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ta\Documents\10-卓球\11-YTTA(申込原本)\2025\"/>
    </mc:Choice>
  </mc:AlternateContent>
  <xr:revisionPtr revIDLastSave="0" documentId="13_ncr:1_{6D991224-815B-41C5-AFAC-2067D3C92E6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カデット" sheetId="13" r:id="rId1"/>
  </sheets>
  <definedNames>
    <definedName name="_xlnm.Print_Area" localSheetId="0">カデット!$A$2:$H$71</definedName>
    <definedName name="_xlnm.Print_Titles" localSheetId="0">カデット!$2:$21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3" i="13" l="1"/>
  <c r="L22" i="13"/>
  <c r="J21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M71" i="13"/>
  <c r="L71" i="13"/>
  <c r="F71" i="13"/>
  <c r="K71" i="13" s="1"/>
  <c r="M70" i="13"/>
  <c r="L70" i="13"/>
  <c r="F70" i="13"/>
  <c r="K70" i="13" s="1"/>
  <c r="M69" i="13"/>
  <c r="L69" i="13"/>
  <c r="F69" i="13"/>
  <c r="K69" i="13" s="1"/>
  <c r="M68" i="13"/>
  <c r="L68" i="13"/>
  <c r="F68" i="13"/>
  <c r="K68" i="13" s="1"/>
  <c r="M67" i="13"/>
  <c r="L67" i="13"/>
  <c r="F67" i="13"/>
  <c r="K67" i="13" s="1"/>
  <c r="M66" i="13"/>
  <c r="L66" i="13"/>
  <c r="F66" i="13"/>
  <c r="K66" i="13" s="1"/>
  <c r="M65" i="13"/>
  <c r="L65" i="13"/>
  <c r="F65" i="13"/>
  <c r="K65" i="13" s="1"/>
  <c r="M64" i="13"/>
  <c r="L64" i="13"/>
  <c r="F64" i="13"/>
  <c r="K64" i="13" s="1"/>
  <c r="M63" i="13"/>
  <c r="L63" i="13"/>
  <c r="F63" i="13"/>
  <c r="K63" i="13" s="1"/>
  <c r="M62" i="13"/>
  <c r="L62" i="13"/>
  <c r="F62" i="13"/>
  <c r="K62" i="13" s="1"/>
  <c r="M61" i="13"/>
  <c r="L61" i="13"/>
  <c r="F61" i="13"/>
  <c r="K61" i="13" s="1"/>
  <c r="M60" i="13"/>
  <c r="L60" i="13"/>
  <c r="F60" i="13"/>
  <c r="K60" i="13" s="1"/>
  <c r="M59" i="13"/>
  <c r="L59" i="13"/>
  <c r="F59" i="13"/>
  <c r="K59" i="13" s="1"/>
  <c r="M58" i="13"/>
  <c r="L58" i="13"/>
  <c r="F58" i="13"/>
  <c r="K58" i="13" s="1"/>
  <c r="M57" i="13"/>
  <c r="L57" i="13"/>
  <c r="F57" i="13"/>
  <c r="K57" i="13" s="1"/>
  <c r="M56" i="13"/>
  <c r="L56" i="13"/>
  <c r="F56" i="13"/>
  <c r="K56" i="13" s="1"/>
  <c r="M55" i="13"/>
  <c r="L55" i="13"/>
  <c r="F55" i="13"/>
  <c r="K55" i="13" s="1"/>
  <c r="M54" i="13"/>
  <c r="L54" i="13"/>
  <c r="F54" i="13"/>
  <c r="K54" i="13" s="1"/>
  <c r="M53" i="13"/>
  <c r="L53" i="13"/>
  <c r="F53" i="13"/>
  <c r="K53" i="13" s="1"/>
  <c r="M52" i="13"/>
  <c r="L52" i="13"/>
  <c r="F52" i="13"/>
  <c r="K52" i="13" s="1"/>
  <c r="M51" i="13"/>
  <c r="L51" i="13"/>
  <c r="F51" i="13"/>
  <c r="K51" i="13" s="1"/>
  <c r="M50" i="13"/>
  <c r="L50" i="13"/>
  <c r="F50" i="13"/>
  <c r="K50" i="13" s="1"/>
  <c r="M49" i="13"/>
  <c r="L49" i="13"/>
  <c r="F49" i="13"/>
  <c r="K49" i="13" s="1"/>
  <c r="M48" i="13"/>
  <c r="L48" i="13"/>
  <c r="F48" i="13"/>
  <c r="K48" i="13" s="1"/>
  <c r="M47" i="13"/>
  <c r="L47" i="13"/>
  <c r="F47" i="13"/>
  <c r="K47" i="13" s="1"/>
  <c r="M46" i="13"/>
  <c r="L46" i="13"/>
  <c r="F46" i="13"/>
  <c r="K46" i="13" s="1"/>
  <c r="M45" i="13"/>
  <c r="L45" i="13"/>
  <c r="F45" i="13"/>
  <c r="K45" i="13" s="1"/>
  <c r="M44" i="13"/>
  <c r="L44" i="13"/>
  <c r="F44" i="13"/>
  <c r="K44" i="13" s="1"/>
  <c r="M43" i="13"/>
  <c r="L43" i="13"/>
  <c r="F43" i="13"/>
  <c r="K43" i="13" s="1"/>
  <c r="M42" i="13"/>
  <c r="L42" i="13"/>
  <c r="F42" i="13"/>
  <c r="K42" i="13" s="1"/>
  <c r="M41" i="13"/>
  <c r="L41" i="13"/>
  <c r="F41" i="13"/>
  <c r="K41" i="13" s="1"/>
  <c r="M40" i="13"/>
  <c r="L40" i="13"/>
  <c r="F40" i="13"/>
  <c r="K40" i="13" s="1"/>
  <c r="M39" i="13"/>
  <c r="L39" i="13"/>
  <c r="F39" i="13"/>
  <c r="K39" i="13" s="1"/>
  <c r="M38" i="13"/>
  <c r="L38" i="13"/>
  <c r="F38" i="13"/>
  <c r="K38" i="13" s="1"/>
  <c r="M37" i="13"/>
  <c r="L37" i="13"/>
  <c r="F37" i="13"/>
  <c r="K37" i="13" s="1"/>
  <c r="M36" i="13"/>
  <c r="L36" i="13"/>
  <c r="F36" i="13"/>
  <c r="K36" i="13" s="1"/>
  <c r="M35" i="13"/>
  <c r="L35" i="13"/>
  <c r="F35" i="13"/>
  <c r="K35" i="13" s="1"/>
  <c r="M34" i="13"/>
  <c r="L34" i="13"/>
  <c r="F34" i="13"/>
  <c r="K34" i="13" s="1"/>
  <c r="M33" i="13"/>
  <c r="L33" i="13"/>
  <c r="F33" i="13"/>
  <c r="K33" i="13" s="1"/>
  <c r="M32" i="13"/>
  <c r="L32" i="13"/>
  <c r="F32" i="13"/>
  <c r="K32" i="13" s="1"/>
  <c r="M31" i="13"/>
  <c r="L31" i="13"/>
  <c r="F31" i="13"/>
  <c r="K31" i="13" s="1"/>
  <c r="M30" i="13"/>
  <c r="L30" i="13"/>
  <c r="F30" i="13"/>
  <c r="K30" i="13" s="1"/>
  <c r="M29" i="13"/>
  <c r="L29" i="13"/>
  <c r="F29" i="13"/>
  <c r="K29" i="13" s="1"/>
  <c r="M28" i="13"/>
  <c r="L28" i="13"/>
  <c r="F28" i="13"/>
  <c r="K28" i="13" s="1"/>
  <c r="M27" i="13"/>
  <c r="L27" i="13"/>
  <c r="F27" i="13"/>
  <c r="K27" i="13" s="1"/>
  <c r="M26" i="13"/>
  <c r="L26" i="13"/>
  <c r="F26" i="13"/>
  <c r="M25" i="13"/>
  <c r="L25" i="13"/>
  <c r="F25" i="13"/>
  <c r="K25" i="13" s="1"/>
  <c r="M24" i="13"/>
  <c r="L24" i="13"/>
  <c r="F24" i="13"/>
  <c r="K24" i="13" s="1"/>
  <c r="M23" i="13"/>
  <c r="F23" i="13"/>
  <c r="K23" i="13" s="1"/>
  <c r="M22" i="13"/>
  <c r="F22" i="13"/>
  <c r="K22" i="13" s="1"/>
  <c r="N21" i="13"/>
  <c r="K21" i="13"/>
  <c r="H9" i="13"/>
  <c r="L21" i="13" s="1"/>
  <c r="K12" i="13" l="1"/>
  <c r="K26" i="13"/>
  <c r="L10" i="13"/>
  <c r="K11" i="13"/>
  <c r="K10" i="13"/>
  <c r="L11" i="13"/>
  <c r="H10" i="13"/>
  <c r="M21" i="13" s="1"/>
  <c r="L12" i="13"/>
</calcChain>
</file>

<file path=xl/sharedStrings.xml><?xml version="1.0" encoding="utf-8"?>
<sst xmlns="http://schemas.openxmlformats.org/spreadsheetml/2006/main" count="58" uniqueCount="45">
  <si>
    <t>大会日</t>
    <rPh sb="0" eb="2">
      <t>タイカイ</t>
    </rPh>
    <rPh sb="2" eb="3">
      <t>ヒ</t>
    </rPh>
    <phoneticPr fontId="1"/>
  </si>
  <si>
    <t>会場</t>
    <rPh sb="0" eb="2">
      <t>カイジョウ</t>
    </rPh>
    <phoneticPr fontId="1"/>
  </si>
  <si>
    <t>種目</t>
    <rPh sb="0" eb="2">
      <t>シュモク</t>
    </rPh>
    <phoneticPr fontId="1"/>
  </si>
  <si>
    <t>参加者氏名</t>
    <rPh sb="0" eb="3">
      <t>サンカシャ</t>
    </rPh>
    <rPh sb="3" eb="5">
      <t>シメイ</t>
    </rPh>
    <phoneticPr fontId="1"/>
  </si>
  <si>
    <t>登録チーム名</t>
    <rPh sb="0" eb="2">
      <t>トウロク</t>
    </rPh>
    <rPh sb="5" eb="6">
      <t>メイ</t>
    </rPh>
    <phoneticPr fontId="1"/>
  </si>
  <si>
    <t>参加料</t>
    <rPh sb="0" eb="3">
      <t>サンカリョウ</t>
    </rPh>
    <phoneticPr fontId="1"/>
  </si>
  <si>
    <t>備考</t>
    <rPh sb="0" eb="2">
      <t>ビコウ</t>
    </rPh>
    <phoneticPr fontId="1"/>
  </si>
  <si>
    <t>申込先</t>
    <rPh sb="0" eb="2">
      <t>モウシコミ</t>
    </rPh>
    <rPh sb="2" eb="3">
      <t>サキ</t>
    </rPh>
    <phoneticPr fontId="1"/>
  </si>
  <si>
    <t>yamanashi.table.tennis@gmail.com</t>
    <phoneticPr fontId="1"/>
  </si>
  <si>
    <t>通番</t>
    <rPh sb="0" eb="2">
      <t>ツウバン</t>
    </rPh>
    <phoneticPr fontId="1"/>
  </si>
  <si>
    <t>この申込による参加料は申込責任者へ請求いたします</t>
    <rPh sb="2" eb="4">
      <t>モウシコミ</t>
    </rPh>
    <rPh sb="7" eb="10">
      <t>サンカリョウ</t>
    </rPh>
    <rPh sb="11" eb="13">
      <t>モウシコミ</t>
    </rPh>
    <rPh sb="13" eb="16">
      <t>セキニンシャ</t>
    </rPh>
    <rPh sb="17" eb="19">
      <t>セイキュウ</t>
    </rPh>
    <phoneticPr fontId="1"/>
  </si>
  <si>
    <t>自動計算</t>
    <rPh sb="0" eb="2">
      <t>ジドウ</t>
    </rPh>
    <rPh sb="2" eb="4">
      <t>ケイサン</t>
    </rPh>
    <phoneticPr fontId="1"/>
  </si>
  <si>
    <t>申込期間</t>
    <rPh sb="0" eb="2">
      <t>モウシコミ</t>
    </rPh>
    <rPh sb="2" eb="4">
      <t>キカン</t>
    </rPh>
    <phoneticPr fontId="1"/>
  </si>
  <si>
    <t>リスト選択</t>
    <rPh sb="3" eb="5">
      <t>センタク</t>
    </rPh>
    <phoneticPr fontId="1"/>
  </si>
  <si>
    <t>入力</t>
    <rPh sb="0" eb="2">
      <t>ニュウリョク</t>
    </rPh>
    <phoneticPr fontId="1"/>
  </si>
  <si>
    <t>申込数</t>
    <rPh sb="0" eb="2">
      <t>モウシコミ</t>
    </rPh>
    <rPh sb="2" eb="3">
      <t>スウ</t>
    </rPh>
    <phoneticPr fontId="1"/>
  </si>
  <si>
    <t>参加料計</t>
    <rPh sb="0" eb="3">
      <t>サンカリョウ</t>
    </rPh>
    <rPh sb="3" eb="4">
      <t>ケイ</t>
    </rPh>
    <phoneticPr fontId="1"/>
  </si>
  <si>
    <t>※参加申込入力の注意点</t>
    <rPh sb="1" eb="3">
      <t>サンカ</t>
    </rPh>
    <rPh sb="3" eb="5">
      <t>モウシコ</t>
    </rPh>
    <rPh sb="5" eb="7">
      <t>ニュウリョク</t>
    </rPh>
    <rPh sb="8" eb="10">
      <t>チュウイ</t>
    </rPh>
    <rPh sb="10" eb="11">
      <t>テン</t>
    </rPh>
    <phoneticPr fontId="1"/>
  </si>
  <si>
    <t>②参加者氏名について</t>
    <rPh sb="1" eb="4">
      <t>サンカシャ</t>
    </rPh>
    <rPh sb="4" eb="6">
      <t>シメイ</t>
    </rPh>
    <phoneticPr fontId="1"/>
  </si>
  <si>
    <t>③ダブルスの登録チーム名について</t>
    <rPh sb="6" eb="8">
      <t>トウロク</t>
    </rPh>
    <rPh sb="11" eb="12">
      <t>メイ</t>
    </rPh>
    <phoneticPr fontId="1"/>
  </si>
  <si>
    <t>異なるチームでペアを組む場合はそれぞれのチーム名を入力</t>
    <rPh sb="0" eb="1">
      <t>コト</t>
    </rPh>
    <rPh sb="10" eb="11">
      <t>ク</t>
    </rPh>
    <rPh sb="12" eb="14">
      <t>バアイ</t>
    </rPh>
    <rPh sb="23" eb="24">
      <t>メイ</t>
    </rPh>
    <rPh sb="25" eb="27">
      <t>ニュウリョク</t>
    </rPh>
    <phoneticPr fontId="1"/>
  </si>
  <si>
    <t>(例）　クラブ山梨・甲府中学</t>
    <rPh sb="1" eb="2">
      <t>レイ</t>
    </rPh>
    <rPh sb="7" eb="9">
      <t>ヤマナシ</t>
    </rPh>
    <rPh sb="10" eb="12">
      <t>コウフ</t>
    </rPh>
    <rPh sb="12" eb="14">
      <t>チュウガク</t>
    </rPh>
    <phoneticPr fontId="1"/>
  </si>
  <si>
    <r>
      <t>シングルス：</t>
    </r>
    <r>
      <rPr>
        <b/>
        <sz val="9"/>
        <color rgb="FFFF0000"/>
        <rFont val="Meiryo UI"/>
        <family val="3"/>
        <charset val="128"/>
      </rPr>
      <t>姓と名の間に全角スペース1文字</t>
    </r>
    <r>
      <rPr>
        <b/>
        <sz val="9"/>
        <color theme="1"/>
        <rFont val="Meiryo UI"/>
        <family val="3"/>
        <charset val="128"/>
      </rPr>
      <t>を入れる</t>
    </r>
    <rPh sb="6" eb="7">
      <t>セイ</t>
    </rPh>
    <rPh sb="8" eb="9">
      <t>ナ</t>
    </rPh>
    <rPh sb="10" eb="11">
      <t>アイダ</t>
    </rPh>
    <rPh sb="12" eb="14">
      <t>ゼンカク</t>
    </rPh>
    <rPh sb="19" eb="21">
      <t>モジ</t>
    </rPh>
    <rPh sb="22" eb="23">
      <t>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</si>
  <si>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</si>
  <si>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</si>
  <si>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</si>
  <si>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D</t>
  </si>
  <si>
    <t>D</t>
    <phoneticPr fontId="1"/>
  </si>
  <si>
    <t>申込数を
確認して
ください</t>
  </si>
  <si>
    <r>
      <t>ダブルス：</t>
    </r>
    <r>
      <rPr>
        <b/>
        <sz val="9"/>
        <color rgb="FFFF0000"/>
        <rFont val="Meiryo UI"/>
        <family val="3"/>
        <charset val="128"/>
      </rPr>
      <t>１行にペアの姓名を入力</t>
    </r>
    <rPh sb="6" eb="7">
      <t>ギョウ</t>
    </rPh>
    <rPh sb="11" eb="12">
      <t>セイ</t>
    </rPh>
    <rPh sb="12" eb="13">
      <t>メイ</t>
    </rPh>
    <rPh sb="14" eb="16">
      <t>ニュウリョク</t>
    </rPh>
    <phoneticPr fontId="1"/>
  </si>
  <si>
    <t>(例）　山梨卓之介・武田信玄</t>
    <rPh sb="1" eb="2">
      <t>レイ</t>
    </rPh>
    <rPh sb="4" eb="6">
      <t>ヤマナシ</t>
    </rPh>
    <rPh sb="6" eb="7">
      <t>タク</t>
    </rPh>
    <rPh sb="7" eb="8">
      <t>ノ</t>
    </rPh>
    <rPh sb="8" eb="9">
      <t>スケ</t>
    </rPh>
    <rPh sb="10" eb="12">
      <t>タケダ</t>
    </rPh>
    <rPh sb="12" eb="14">
      <t>シンゲン</t>
    </rPh>
    <phoneticPr fontId="1"/>
  </si>
  <si>
    <t>申込責任者　氏名　</t>
    <rPh sb="0" eb="5">
      <t>モウシコミセキニンシャ</t>
    </rPh>
    <rPh sb="6" eb="7">
      <t>シ</t>
    </rPh>
    <rPh sb="7" eb="8">
      <t>ナ</t>
    </rPh>
    <phoneticPr fontId="1"/>
  </si>
  <si>
    <t>所属　</t>
    <rPh sb="0" eb="1">
      <t>ショ</t>
    </rPh>
    <rPh sb="1" eb="2">
      <t>ゾク</t>
    </rPh>
    <phoneticPr fontId="1"/>
  </si>
  <si>
    <t>携帯電話番号　</t>
    <rPh sb="0" eb="2">
      <t>ケイタイ</t>
    </rPh>
    <rPh sb="2" eb="4">
      <t>デンワ</t>
    </rPh>
    <rPh sb="4" eb="6">
      <t>バンゴウ</t>
    </rPh>
    <phoneticPr fontId="1"/>
  </si>
  <si>
    <t>大会当日受付で支払いをしてください。棄権の場合も参加料を納付してください。</t>
  </si>
  <si>
    <t>S13</t>
    <phoneticPr fontId="1"/>
  </si>
  <si>
    <t>S14</t>
    <phoneticPr fontId="1"/>
  </si>
  <si>
    <t>①「性別」「種目」「登録チーム名」「参加者氏名」のすべての項目を入力してください</t>
    <rPh sb="2" eb="4">
      <t>セイベツ</t>
    </rPh>
    <rPh sb="6" eb="8">
      <t>シュモク</t>
    </rPh>
    <rPh sb="10" eb="12">
      <t>トウロク</t>
    </rPh>
    <rPh sb="15" eb="16">
      <t>メイ</t>
    </rPh>
    <rPh sb="18" eb="20">
      <t>サンカ</t>
    </rPh>
    <rPh sb="20" eb="21">
      <t>シャ</t>
    </rPh>
    <rPh sb="21" eb="23">
      <t>シメイ</t>
    </rPh>
    <rPh sb="29" eb="31">
      <t>コウモク</t>
    </rPh>
    <rPh sb="32" eb="34">
      <t>ニュウリョク</t>
    </rPh>
    <phoneticPr fontId="1"/>
  </si>
  <si>
    <t>(例）　山梨　卓之介</t>
    <rPh sb="1" eb="2">
      <t>レイ</t>
    </rPh>
    <rPh sb="4" eb="6">
      <t>ヤマナシ</t>
    </rPh>
    <rPh sb="7" eb="8">
      <t>スグル</t>
    </rPh>
    <rPh sb="8" eb="9">
      <t>ノ</t>
    </rPh>
    <rPh sb="9" eb="10">
      <t>スケ</t>
    </rPh>
    <phoneticPr fontId="1"/>
  </si>
  <si>
    <t>↓「性別」「種目」ともに選択する</t>
    <rPh sb="2" eb="4">
      <t>セイベツ</t>
    </rPh>
    <rPh sb="6" eb="8">
      <t>シュモク</t>
    </rPh>
    <rPh sb="12" eb="14">
      <t>センタク</t>
    </rPh>
    <phoneticPr fontId="1"/>
  </si>
  <si>
    <t>緑が丘体育館（大）</t>
    <rPh sb="0" eb="1">
      <t>ミドリ</t>
    </rPh>
    <rPh sb="2" eb="3">
      <t>オカ</t>
    </rPh>
    <rPh sb="3" eb="6">
      <t>タイイクカン</t>
    </rPh>
    <rPh sb="7" eb="8">
      <t>ダイ</t>
    </rPh>
    <phoneticPr fontId="1"/>
  </si>
  <si>
    <t>登録チーム名(ゼッケン名)</t>
    <rPh sb="0" eb="2">
      <t>トウロク</t>
    </rPh>
    <rPh sb="5" eb="6">
      <t>メイ</t>
    </rPh>
    <rPh sb="11" eb="12">
      <t>メイ</t>
    </rPh>
    <phoneticPr fontId="1"/>
  </si>
  <si>
    <t>２０２５年度　全日本卓球選手権（カデットの部）山梨県予選　参加申込</t>
    <rPh sb="4" eb="6">
      <t>ネンド</t>
    </rPh>
    <rPh sb="7" eb="10">
      <t>ゼンニホン</t>
    </rPh>
    <rPh sb="10" eb="12">
      <t>タッキュウ</t>
    </rPh>
    <rPh sb="12" eb="15">
      <t>センシュケン</t>
    </rPh>
    <rPh sb="21" eb="22">
      <t>ブ</t>
    </rPh>
    <rPh sb="23" eb="26">
      <t>ヤマナシケン</t>
    </rPh>
    <rPh sb="26" eb="28">
      <t>ヨセン</t>
    </rPh>
    <rPh sb="29" eb="31">
      <t>サンカ</t>
    </rPh>
    <rPh sb="31" eb="33">
      <t>モウシコミ</t>
    </rPh>
    <phoneticPr fontId="1"/>
  </si>
  <si>
    <r>
      <t>2025年8月1日(金)～</t>
    </r>
    <r>
      <rPr>
        <b/>
        <u/>
        <sz val="11"/>
        <color rgb="FFFF0000"/>
        <rFont val="HGPｺﾞｼｯｸE"/>
        <family val="3"/>
        <charset val="128"/>
      </rPr>
      <t>８月８日(金)15:00</t>
    </r>
    <rPh sb="4" eb="5">
      <t>ネン</t>
    </rPh>
    <rPh sb="6" eb="7">
      <t>ガツ</t>
    </rPh>
    <rPh sb="8" eb="9">
      <t>ヒ</t>
    </rPh>
    <rPh sb="10" eb="11">
      <t>キン</t>
    </rPh>
    <rPh sb="14" eb="15">
      <t>ガツ</t>
    </rPh>
    <rPh sb="16" eb="17">
      <t>ヒ</t>
    </rPh>
    <rPh sb="18" eb="19">
      <t>キン</t>
    </rPh>
    <phoneticPr fontId="1"/>
  </si>
  <si>
    <t>2025年9月6日(土)</t>
    <rPh sb="4" eb="5">
      <t>ネン</t>
    </rPh>
    <rPh sb="6" eb="7">
      <t>ガツ</t>
    </rPh>
    <rPh sb="8" eb="9">
      <t>ヒ</t>
    </rPh>
    <rPh sb="10" eb="1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</si>
</sst>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4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b/>
      <sz val="12"/>
      <color theme="1"/>
      <name val="HGS創英角ｺﾞｼｯｸUB"/>
      <family val="3"/>
      <charset val="128"/>
    </font>
    <font>
      <sz val="11"/>
      <color theme="1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theme="0" tint="-0.14999847407452621"/>
      <name val="ＭＳ Ｐゴシック"/>
      <family val="2"/>
      <charset val="128"/>
      <scheme val="minor"/>
    </font>
    <font>
      <sz val="10"/>
      <color theme="0" tint="-0.14999847407452621"/>
      <name val="ＭＳ Ｐゴシック"/>
      <family val="2"/>
      <charset val="128"/>
      <scheme val="minor"/>
    </font>
    <font>
      <sz val="9"/>
      <color theme="0" tint="-0.14999847407452621"/>
      <name val="ＭＳ Ｐゴシック"/>
      <family val="2"/>
      <charset val="128"/>
      <scheme val="minor"/>
    </font>
    <font>
      <sz val="9"/>
      <color theme="0" tint="-0.14999847407452621"/>
      <name val="ＭＳ Ｐゴシック"/>
      <family val="3"/>
      <charset val="128"/>
      <scheme val="minor"/>
    </font>
    <font>
      <b/>
      <sz val="9"/>
      <color rgb="FFFF0000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HGPｺﾞｼｯｸE"/>
      <family val="3"/>
      <charset val="128"/>
    </font>
    <font>
      <b/>
      <sz val="11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b/>
      <u/>
      <sz val="11"/>
      <color rgb="FFFF0000"/>
      <name val="HGPｺﾞｼｯｸE"/>
      <family val="3"/>
      <charset val="128"/>
    </font>
    <font>
      <u/>
      <sz val="11"/>
      <color theme="10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1"/>
      <name val="HGPｺﾞｼｯｸE"/>
      <family val="3"/>
      <charset val="128"/>
    </font>
    <font>
      <b/>
      <sz val="11"/>
      <color rgb="FFFF0000"/>
      <name val="HGPｺﾞｼｯｸE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0" tint="-0.14999847407452621"/>
      <name val="HGPｺﾞｼｯｸE"/>
      <family val="3"/>
      <charset val="128"/>
    </font>
    <font>
      <b/>
      <sz val="10"/>
      <color theme="0" tint="-0.499984740745262"/>
      <name val="HGPｺﾞｼｯｸE"/>
      <family val="3"/>
      <charset val="128"/>
    </font>
    <font>
      <b/>
      <sz val="8"/>
      <color theme="3" tint="0.39997558519241921"/>
      <name val="ＭＳ Ｐゴシック"/>
      <family val="3"/>
      <charset val="128"/>
      <scheme val="minor"/>
    </font>
    <font>
      <b/>
      <sz val="11"/>
      <color theme="3" tint="0.39997558519241921"/>
      <name val="ＭＳ Ｐゴシック"/>
      <family val="3"/>
      <charset val="128"/>
      <scheme val="minor"/>
    </font>
    <font>
      <sz val="8"/>
      <color rgb="FFFF0000"/>
      <name val="BIZ UDPゴシック"/>
      <family val="3"/>
      <charset val="128"/>
    </font>
    <font>
      <sz val="8"/>
      <color theme="1"/>
      <name val="HGPｺﾞｼｯｸE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7" xfId="0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8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3" fillId="0" borderId="0" xfId="2" applyFill="1" applyBorder="1">
      <alignment vertical="center"/>
    </xf>
    <xf numFmtId="0" fontId="13" fillId="0" borderId="0" xfId="0" applyFont="1" applyAlignment="1">
      <alignment horizontal="left" vertical="center"/>
    </xf>
    <xf numFmtId="5" fontId="13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4" borderId="1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7" fillId="0" borderId="0" xfId="0" applyNumberFormat="1" applyFont="1">
      <alignment vertical="center"/>
    </xf>
    <xf numFmtId="0" fontId="17" fillId="0" borderId="0" xfId="0" applyFont="1">
      <alignment vertical="center"/>
    </xf>
    <xf numFmtId="5" fontId="17" fillId="0" borderId="0" xfId="0" applyNumberFormat="1" applyFont="1">
      <alignment vertical="center"/>
    </xf>
    <xf numFmtId="0" fontId="5" fillId="3" borderId="1" xfId="0" applyFont="1" applyFill="1" applyBorder="1" applyAlignment="1">
      <alignment horizontal="left" vertical="center" shrinkToFit="1"/>
    </xf>
    <xf numFmtId="5" fontId="6" fillId="3" borderId="1" xfId="0" applyNumberFormat="1" applyFont="1" applyFill="1" applyBorder="1" applyAlignment="1">
      <alignment horizontal="right" vertical="center" shrinkToFit="1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7" fillId="0" borderId="4" xfId="0" applyFont="1" applyBorder="1">
      <alignment vertical="center"/>
    </xf>
    <xf numFmtId="0" fontId="25" fillId="0" borderId="4" xfId="0" applyFont="1" applyBorder="1">
      <alignment vertical="center"/>
    </xf>
    <xf numFmtId="0" fontId="25" fillId="0" borderId="4" xfId="0" applyFont="1" applyBorder="1" applyAlignment="1">
      <alignment horizontal="left" vertical="center"/>
    </xf>
    <xf numFmtId="0" fontId="25" fillId="0" borderId="4" xfId="0" applyFont="1" applyBorder="1" applyAlignment="1">
      <alignment horizontal="center" vertical="center"/>
    </xf>
    <xf numFmtId="0" fontId="29" fillId="0" borderId="11" xfId="2" applyFont="1" applyBorder="1">
      <alignment vertical="center"/>
    </xf>
    <xf numFmtId="0" fontId="25" fillId="0" borderId="12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2" xfId="0" applyFont="1" applyBorder="1" applyAlignment="1">
      <alignment horizontal="left" vertical="center"/>
    </xf>
    <xf numFmtId="0" fontId="25" fillId="0" borderId="9" xfId="0" applyFont="1" applyBorder="1">
      <alignment vertical="center"/>
    </xf>
    <xf numFmtId="0" fontId="25" fillId="0" borderId="25" xfId="0" applyFont="1" applyBorder="1" applyAlignment="1">
      <alignment vertical="center" shrinkToFit="1"/>
    </xf>
    <xf numFmtId="0" fontId="30" fillId="0" borderId="13" xfId="0" applyFont="1" applyBorder="1" applyAlignment="1">
      <alignment horizontal="center" vertical="center"/>
    </xf>
    <xf numFmtId="0" fontId="25" fillId="3" borderId="28" xfId="0" applyFont="1" applyFill="1" applyBorder="1">
      <alignment vertical="center"/>
    </xf>
    <xf numFmtId="0" fontId="25" fillId="3" borderId="32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top"/>
    </xf>
    <xf numFmtId="0" fontId="25" fillId="5" borderId="29" xfId="0" applyFont="1" applyFill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25" fillId="5" borderId="24" xfId="0" applyFont="1" applyFill="1" applyBorder="1" applyAlignment="1">
      <alignment horizontal="center" vertical="center"/>
    </xf>
    <xf numFmtId="0" fontId="25" fillId="3" borderId="30" xfId="0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5" borderId="31" xfId="0" applyFont="1" applyFill="1" applyBorder="1" applyAlignment="1">
      <alignment horizontal="center" vertical="center"/>
    </xf>
    <xf numFmtId="0" fontId="31" fillId="5" borderId="21" xfId="0" applyFont="1" applyFill="1" applyBorder="1" applyAlignment="1">
      <alignment horizontal="center" vertical="center"/>
    </xf>
    <xf numFmtId="0" fontId="25" fillId="5" borderId="22" xfId="0" applyFont="1" applyFill="1" applyBorder="1" applyAlignment="1">
      <alignment horizontal="center" vertical="center"/>
    </xf>
    <xf numFmtId="0" fontId="33" fillId="0" borderId="2" xfId="0" applyFont="1" applyBorder="1">
      <alignment vertical="center"/>
    </xf>
    <xf numFmtId="0" fontId="32" fillId="3" borderId="14" xfId="0" applyFont="1" applyFill="1" applyBorder="1" applyAlignment="1">
      <alignment horizontal="center" vertical="center" shrinkToFit="1"/>
    </xf>
    <xf numFmtId="5" fontId="32" fillId="3" borderId="16" xfId="0" applyNumberFormat="1" applyFont="1" applyFill="1" applyBorder="1" applyAlignment="1">
      <alignment horizontal="center" vertical="top" shrinkToFit="1"/>
    </xf>
    <xf numFmtId="0" fontId="20" fillId="6" borderId="10" xfId="0" applyFont="1" applyFill="1" applyBorder="1" applyAlignment="1">
      <alignment horizontal="left" vertical="center"/>
    </xf>
    <xf numFmtId="0" fontId="21" fillId="6" borderId="4" xfId="0" applyFont="1" applyFill="1" applyBorder="1" applyAlignment="1">
      <alignment horizontal="left" vertical="center"/>
    </xf>
    <xf numFmtId="0" fontId="21" fillId="6" borderId="11" xfId="0" applyFont="1" applyFill="1" applyBorder="1" applyAlignment="1">
      <alignment horizontal="left" vertical="center"/>
    </xf>
    <xf numFmtId="0" fontId="21" fillId="6" borderId="7" xfId="0" applyFont="1" applyFill="1" applyBorder="1" applyAlignment="1">
      <alignment horizontal="left" vertical="center"/>
    </xf>
    <xf numFmtId="0" fontId="21" fillId="6" borderId="0" xfId="0" applyFont="1" applyFill="1" applyAlignment="1">
      <alignment horizontal="left" vertical="center"/>
    </xf>
    <xf numFmtId="0" fontId="21" fillId="6" borderId="12" xfId="0" applyFont="1" applyFill="1" applyBorder="1" applyAlignment="1">
      <alignment horizontal="left" vertical="center"/>
    </xf>
    <xf numFmtId="0" fontId="21" fillId="6" borderId="2" xfId="0" applyFont="1" applyFill="1" applyBorder="1" applyAlignment="1">
      <alignment horizontal="left" vertical="center"/>
    </xf>
    <xf numFmtId="0" fontId="21" fillId="6" borderId="9" xfId="0" applyFont="1" applyFill="1" applyBorder="1" applyAlignment="1">
      <alignment horizontal="left" vertical="center"/>
    </xf>
    <xf numFmtId="0" fontId="21" fillId="6" borderId="8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35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6" fillId="2" borderId="34" xfId="0" applyFont="1" applyFill="1" applyBorder="1" applyAlignment="1" applyProtection="1">
      <alignment horizontal="center" vertical="center" shrinkToFit="1"/>
      <protection locked="0"/>
    </xf>
    <xf numFmtId="0" fontId="6" fillId="2" borderId="35" xfId="0" applyFont="1" applyFill="1" applyBorder="1" applyAlignment="1" applyProtection="1">
      <alignment horizontal="center" vertical="center" shrinkToFit="1"/>
      <protection locked="0"/>
    </xf>
    <xf numFmtId="49" fontId="36" fillId="7" borderId="0" xfId="0" applyNumberFormat="1" applyFont="1" applyFill="1" applyAlignment="1">
      <alignment horizontal="left" vertical="center" shrinkToFit="1"/>
    </xf>
    <xf numFmtId="0" fontId="36" fillId="7" borderId="0" xfId="0" applyFont="1" applyFill="1" applyAlignment="1">
      <alignment horizontal="left" vertical="center" shrinkToFit="1"/>
    </xf>
    <xf numFmtId="5" fontId="36" fillId="7" borderId="0" xfId="0" applyNumberFormat="1" applyFont="1" applyFill="1" applyAlignment="1">
      <alignment horizontal="left" vertical="center" shrinkToFit="1"/>
    </xf>
    <xf numFmtId="0" fontId="37" fillId="7" borderId="0" xfId="0" applyFont="1" applyFill="1" applyAlignment="1">
      <alignment horizontal="left" vertical="center" shrinkToFit="1"/>
    </xf>
    <xf numFmtId="0" fontId="38" fillId="7" borderId="0" xfId="0" applyFont="1" applyFill="1" applyAlignment="1">
      <alignment horizontal="left" vertical="center" shrinkToFit="1"/>
    </xf>
    <xf numFmtId="0" fontId="39" fillId="0" borderId="3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 shrinkToFit="1"/>
    </xf>
    <xf numFmtId="0" fontId="39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8" fillId="0" borderId="17" xfId="0" applyFont="1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27" fillId="0" borderId="26" xfId="0" applyFont="1" applyBorder="1" applyAlignment="1">
      <alignment horizontal="center" vertical="center" shrinkToFit="1"/>
    </xf>
    <xf numFmtId="0" fontId="27" fillId="0" borderId="27" xfId="0" applyFont="1" applyBorder="1" applyAlignment="1">
      <alignment vertical="center" shrinkToFit="1"/>
    </xf>
    <xf numFmtId="0" fontId="23" fillId="6" borderId="5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4" fillId="0" borderId="1" xfId="0" applyFont="1" applyBorder="1" applyAlignment="1">
      <alignment horizontal="right" vertical="center"/>
    </xf>
    <xf numFmtId="0" fontId="34" fillId="0" borderId="1" xfId="0" applyFont="1" applyBorder="1">
      <alignment vertical="center"/>
    </xf>
    <xf numFmtId="49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2">
    <dxf>
      <font>
        <b/>
        <i val="0"/>
        <color rgb="FFFF0000"/>
      </font>
    </dxf>
    <dxf>
      <font>
        <color theme="0" tint="-4.9989318521683403E-2"/>
      </font>
    </dxf>
  </dxfs>
  <tableStyles count="0" defaultTableStyle="TableStyleMedium2" defaultPivotStyle="PivotStyleLight16"/>
  <colors>
    <mruColors>
      <color rgb="FFCCFFFF"/>
      <color rgb="FFFFFF00"/>
      <color rgb="FFFFFFCC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120650</xdr:colOff>
      <xdr:row>0</xdr:row>
      <xdr:rowOff>50800</xdr:rowOff>
    </xdr:from>
    <xdr:to>
      <xdr:col>14</xdr:col>
      <xdr:colOff>80341</xdr:colOff>
      <xdr:row>5</xdr:row>
      <xdr:rowOff>31750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8E4E7E0-6EB9-4038-9ACF-FE1A2AA6B716}"/>
            </a:ext>
          </a:extLst>
        </xdr:cNvPr>
        <xdr:cNvSpPr/>
      </xdr:nvSpPr>
      <xdr:spPr>
        <a:xfrm>
          <a:off x="7016750" y="50800"/>
          <a:ext cx="2493341" cy="7937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latin typeface="+mj-ea"/>
              <a:ea typeface="+mj-ea"/>
            </a:rPr>
            <a:t>次の色付きのセルは必ず入力してください。正しく処理できません。</a:t>
          </a:r>
          <a:endParaRPr kumimoji="1" lang="en-US" altLang="ja-JP" sz="1000" b="1">
            <a:latin typeface="+mj-ea"/>
            <a:ea typeface="+mj-ea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manashi.table.tenni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79"/>
  <sheetViews>
    <sheetView tabSelected="1" zoomScaleNormal="100" zoomScaleSheetLayoutView="85" workbookViewId="0">
      <pane ySplit="2" topLeftCell="A3" activePane="bottomLeft" state="frozen"/>
      <selection pane="bottomLeft" activeCell="D9" sqref="D9:E9"/>
    </sheetView>
  </sheetViews>
  <sheetFormatPr defaultColWidth="0" defaultRowHeight="13" zeroHeight="1" x14ac:dyDescent="0.2"/>
  <cols>
    <col min="1" max="1" width="3.6328125" customWidth="1"/>
    <col min="2" max="2" width="4.6328125" customWidth="1"/>
    <col min="3" max="3" width="6.6328125" customWidth="1"/>
    <col min="4" max="5" width="18.6328125" customWidth="1"/>
    <col min="6" max="6" width="6.6328125" style="16" customWidth="1"/>
    <col min="7" max="7" width="8.90625" customWidth="1"/>
    <col min="8" max="8" width="29.36328125" customWidth="1"/>
    <col min="9" max="9" width="1.6328125" customWidth="1"/>
    <col min="10" max="12" width="8.6328125" customWidth="1"/>
    <col min="13" max="14" width="4.6328125" customWidth="1"/>
    <col min="15" max="15" width="1.6328125" customWidth="1"/>
    <col min="16" max="17" width="2.6328125" hidden="1" customWidth="1"/>
    <col min="18" max="18" width="8.6328125" hidden="1" customWidth="1"/>
    <col min="19" max="19" width="8.6328125" style="7" hidden="1" customWidth="1"/>
    <col min="20" max="22" width="8.6328125" hidden="1" customWidth="1"/>
    <col min="23" max="16384" width="8.90625" hidden="1"/>
  </cols>
  <sheetData>
    <row r="1" spans="1:19" s="8" customFormat="1" x14ac:dyDescent="0.2">
      <c r="A1" s="11" t="s">
        <v>9</v>
      </c>
      <c r="B1" s="86" t="s">
        <v>23</v>
      </c>
      <c r="C1" s="87" t="s">
        <v>2</v>
      </c>
      <c r="D1" s="15" t="s">
        <v>4</v>
      </c>
      <c r="E1" s="15" t="s">
        <v>3</v>
      </c>
      <c r="F1" s="23"/>
      <c r="G1" s="15" t="s">
        <v>5</v>
      </c>
      <c r="H1" s="15" t="s">
        <v>6</v>
      </c>
      <c r="I1" s="28"/>
      <c r="J1" s="37"/>
      <c r="K1" s="38"/>
      <c r="L1" s="38"/>
      <c r="M1" s="39"/>
      <c r="N1" s="38"/>
      <c r="O1" s="38"/>
      <c r="Q1"/>
      <c r="S1" s="31"/>
    </row>
    <row r="2" spans="1:19" ht="20.149999999999999" customHeight="1" x14ac:dyDescent="0.2">
      <c r="A2" s="106" t="s">
        <v>42</v>
      </c>
      <c r="B2" s="107"/>
      <c r="C2" s="108"/>
      <c r="D2" s="108"/>
      <c r="E2" s="108"/>
      <c r="F2" s="108"/>
      <c r="G2" s="108"/>
      <c r="H2" s="109"/>
      <c r="I2" s="7"/>
      <c r="R2" t="s">
        <v>23</v>
      </c>
      <c r="S2" s="7" t="s">
        <v>2</v>
      </c>
    </row>
    <row r="3" spans="1:19" ht="5.15" customHeight="1" x14ac:dyDescent="0.2">
      <c r="A3" s="43"/>
      <c r="B3" s="44"/>
      <c r="C3" s="44"/>
      <c r="D3" s="44"/>
      <c r="E3" s="44"/>
      <c r="F3" s="45"/>
      <c r="G3" s="44"/>
      <c r="H3" s="44"/>
      <c r="I3" s="7"/>
    </row>
    <row r="4" spans="1:19" x14ac:dyDescent="0.2">
      <c r="A4" s="110" t="s">
        <v>12</v>
      </c>
      <c r="B4" s="111"/>
      <c r="C4" s="111"/>
      <c r="D4" s="46" t="s">
        <v>43</v>
      </c>
      <c r="E4" s="47"/>
      <c r="F4" s="48"/>
      <c r="G4" s="49" t="s">
        <v>7</v>
      </c>
      <c r="H4" s="50" t="s">
        <v>8</v>
      </c>
      <c r="I4" s="25"/>
      <c r="K4" s="1"/>
      <c r="L4" s="42" t="s">
        <v>13</v>
      </c>
      <c r="R4" t="s">
        <v>24</v>
      </c>
      <c r="S4" s="7" t="s">
        <v>35</v>
      </c>
    </row>
    <row r="5" spans="1:19" x14ac:dyDescent="0.2">
      <c r="A5" s="112" t="s">
        <v>0</v>
      </c>
      <c r="B5" s="113"/>
      <c r="C5" s="113"/>
      <c r="D5" s="42" t="s">
        <v>44</v>
      </c>
      <c r="E5" s="42"/>
      <c r="F5" s="45"/>
      <c r="G5" s="42"/>
      <c r="H5" s="51"/>
      <c r="K5" s="12"/>
      <c r="L5" s="42" t="s">
        <v>14</v>
      </c>
      <c r="R5" t="s">
        <v>25</v>
      </c>
      <c r="S5" s="7" t="s">
        <v>36</v>
      </c>
    </row>
    <row r="6" spans="1:19" x14ac:dyDescent="0.2">
      <c r="A6" s="114" t="s">
        <v>1</v>
      </c>
      <c r="B6" s="115"/>
      <c r="C6" s="115"/>
      <c r="D6" s="52" t="s">
        <v>40</v>
      </c>
      <c r="E6" s="52"/>
      <c r="F6" s="53"/>
      <c r="G6" s="52"/>
      <c r="H6" s="54"/>
      <c r="K6" s="2"/>
      <c r="L6" s="6" t="s">
        <v>11</v>
      </c>
      <c r="S6" s="7" t="s">
        <v>27</v>
      </c>
    </row>
    <row r="7" spans="1:19" ht="5.15" customHeight="1" thickBot="1" x14ac:dyDescent="0.25"/>
    <row r="8" spans="1:19" ht="12.5" customHeight="1" thickBot="1" x14ac:dyDescent="0.25">
      <c r="A8" s="116"/>
      <c r="B8" s="116"/>
      <c r="C8" s="116"/>
      <c r="D8" s="70" t="s">
        <v>10</v>
      </c>
      <c r="E8" s="3"/>
      <c r="J8" s="55" t="s">
        <v>15</v>
      </c>
      <c r="K8" s="104" t="s">
        <v>28</v>
      </c>
      <c r="L8" s="105"/>
    </row>
    <row r="9" spans="1:19" ht="13" customHeight="1" x14ac:dyDescent="0.2">
      <c r="A9" s="117" t="s">
        <v>31</v>
      </c>
      <c r="B9" s="117"/>
      <c r="C9" s="118"/>
      <c r="D9" s="119"/>
      <c r="E9" s="120"/>
      <c r="F9" s="21"/>
      <c r="G9" s="56" t="s">
        <v>15</v>
      </c>
      <c r="H9" s="71">
        <f>COUNTA(C22:C71)</f>
        <v>0</v>
      </c>
      <c r="I9" s="26"/>
      <c r="J9" s="57"/>
      <c r="K9" s="58" t="s">
        <v>24</v>
      </c>
      <c r="L9" s="59" t="s">
        <v>25</v>
      </c>
      <c r="M9" s="29"/>
    </row>
    <row r="10" spans="1:19" ht="12" customHeight="1" x14ac:dyDescent="0.2">
      <c r="A10" s="117" t="s">
        <v>32</v>
      </c>
      <c r="B10" s="117"/>
      <c r="C10" s="118"/>
      <c r="D10" s="119"/>
      <c r="E10" s="120"/>
      <c r="F10" s="13"/>
      <c r="G10" s="60" t="s">
        <v>16</v>
      </c>
      <c r="H10" s="72">
        <f>SUM(G22:G71)</f>
        <v>0</v>
      </c>
      <c r="I10" s="27"/>
      <c r="J10" s="61" t="s">
        <v>35</v>
      </c>
      <c r="K10" s="62">
        <f>COUNTIF($F$22:$F$71,$K$9&amp;J10)</f>
        <v>0</v>
      </c>
      <c r="L10" s="63">
        <f>COUNTIF($F$22:$F$71,$L$9&amp;J10)</f>
        <v>0</v>
      </c>
      <c r="M10" s="30"/>
      <c r="P10" s="33">
        <v>1</v>
      </c>
    </row>
    <row r="11" spans="1:19" ht="12" customHeight="1" thickBot="1" x14ac:dyDescent="0.25">
      <c r="A11" s="117" t="s">
        <v>33</v>
      </c>
      <c r="B11" s="117"/>
      <c r="C11" s="118"/>
      <c r="D11" s="119"/>
      <c r="E11" s="120"/>
      <c r="F11" s="14"/>
      <c r="G11" s="102" t="s">
        <v>34</v>
      </c>
      <c r="H11" s="103"/>
      <c r="I11" s="24"/>
      <c r="J11" s="64" t="s">
        <v>36</v>
      </c>
      <c r="K11" s="65">
        <f>COUNTIF($F$22:$F$71,$K$9&amp;J11)</f>
        <v>0</v>
      </c>
      <c r="L11" s="66">
        <f>COUNTIF($F$22:$F$71,$L$9&amp;J11)</f>
        <v>0</v>
      </c>
      <c r="M11" s="30"/>
      <c r="P11" s="33">
        <v>2</v>
      </c>
    </row>
    <row r="12" spans="1:19" ht="12" customHeight="1" thickBot="1" x14ac:dyDescent="0.25">
      <c r="A12" s="4"/>
      <c r="D12" s="5"/>
      <c r="E12" s="5"/>
      <c r="F12" s="22"/>
      <c r="G12" s="5"/>
      <c r="H12" s="5"/>
      <c r="I12" s="5"/>
      <c r="J12" s="67" t="s">
        <v>26</v>
      </c>
      <c r="K12" s="68">
        <f>COUNTIF($F$22:$F$71,$K$9&amp;J12)</f>
        <v>0</v>
      </c>
      <c r="L12" s="69">
        <f>COUNTIF($F$22:$F$71,$L$9&amp;J12)</f>
        <v>0</v>
      </c>
      <c r="M12" s="7"/>
      <c r="P12" s="33"/>
    </row>
    <row r="13" spans="1:19" s="16" customFormat="1" ht="12" customHeight="1" x14ac:dyDescent="0.2">
      <c r="A13" s="73" t="s">
        <v>17</v>
      </c>
      <c r="B13" s="74"/>
      <c r="C13" s="74"/>
      <c r="D13" s="74"/>
      <c r="E13" s="74"/>
      <c r="F13" s="74"/>
      <c r="G13" s="74"/>
      <c r="H13" s="75"/>
      <c r="I13" s="20"/>
      <c r="J13" s="35"/>
      <c r="K13" s="36"/>
      <c r="L13" s="7"/>
      <c r="M13" s="7"/>
      <c r="P13" s="33"/>
      <c r="S13" s="7"/>
    </row>
    <row r="14" spans="1:19" s="16" customFormat="1" ht="12" customHeight="1" x14ac:dyDescent="0.2">
      <c r="A14" s="76" t="s">
        <v>37</v>
      </c>
      <c r="B14" s="77"/>
      <c r="C14" s="77"/>
      <c r="D14" s="77"/>
      <c r="E14" s="77"/>
      <c r="F14" s="77"/>
      <c r="G14" s="77"/>
      <c r="H14" s="78"/>
      <c r="I14" s="20"/>
      <c r="J14" s="35"/>
      <c r="K14" s="36"/>
      <c r="L14" s="7"/>
      <c r="M14" s="7"/>
      <c r="P14" s="33"/>
      <c r="S14" s="7"/>
    </row>
    <row r="15" spans="1:19" s="16" customFormat="1" ht="12" customHeight="1" x14ac:dyDescent="0.2">
      <c r="A15" s="76" t="s">
        <v>18</v>
      </c>
      <c r="B15" s="77"/>
      <c r="C15" s="77"/>
      <c r="D15" s="77"/>
      <c r="E15" s="77"/>
      <c r="F15" s="77"/>
      <c r="G15" s="77"/>
      <c r="H15" s="78"/>
      <c r="I15" s="20"/>
      <c r="J15" s="35"/>
      <c r="K15" s="36"/>
      <c r="L15" s="7"/>
      <c r="M15" s="7"/>
      <c r="P15" s="33"/>
      <c r="S15" s="7"/>
    </row>
    <row r="16" spans="1:19" s="16" customFormat="1" ht="12" customHeight="1" x14ac:dyDescent="0.2">
      <c r="A16" s="76"/>
      <c r="B16" s="77" t="s">
        <v>22</v>
      </c>
      <c r="C16" s="77"/>
      <c r="D16" s="77"/>
      <c r="E16" s="77"/>
      <c r="F16" s="77"/>
      <c r="G16" s="77"/>
      <c r="H16" s="78" t="s">
        <v>38</v>
      </c>
      <c r="I16" s="20"/>
      <c r="J16" s="35"/>
      <c r="K16" s="36"/>
      <c r="L16" s="7"/>
      <c r="M16" s="7"/>
      <c r="P16" s="33"/>
      <c r="S16" s="7"/>
    </row>
    <row r="17" spans="1:19" s="16" customFormat="1" ht="12" customHeight="1" x14ac:dyDescent="0.2">
      <c r="A17" s="76"/>
      <c r="B17" s="77" t="s">
        <v>29</v>
      </c>
      <c r="C17" s="77"/>
      <c r="D17" s="77"/>
      <c r="E17" s="77"/>
      <c r="F17" s="77"/>
      <c r="G17" s="77"/>
      <c r="H17" s="78" t="s">
        <v>30</v>
      </c>
      <c r="I17" s="20"/>
      <c r="J17" s="35"/>
      <c r="K17" s="36"/>
      <c r="L17" s="7"/>
      <c r="M17" s="7"/>
      <c r="P17" s="33"/>
      <c r="S17" s="7"/>
    </row>
    <row r="18" spans="1:19" s="16" customFormat="1" ht="12" customHeight="1" x14ac:dyDescent="0.2">
      <c r="A18" s="76" t="s">
        <v>19</v>
      </c>
      <c r="B18" s="77"/>
      <c r="C18" s="77"/>
      <c r="D18" s="77"/>
      <c r="E18" s="77"/>
      <c r="F18" s="77"/>
      <c r="G18" s="77"/>
      <c r="H18" s="78"/>
      <c r="I18" s="20"/>
      <c r="J18" s="35"/>
      <c r="K18" s="36"/>
      <c r="L18" s="7"/>
      <c r="M18" s="7"/>
      <c r="P18" s="33"/>
      <c r="S18" s="7"/>
    </row>
    <row r="19" spans="1:19" s="16" customFormat="1" ht="12" customHeight="1" x14ac:dyDescent="0.2">
      <c r="A19" s="81"/>
      <c r="B19" s="79" t="s">
        <v>20</v>
      </c>
      <c r="C19" s="79"/>
      <c r="D19" s="79"/>
      <c r="E19" s="79"/>
      <c r="F19" s="79"/>
      <c r="G19" s="79"/>
      <c r="H19" s="80" t="s">
        <v>21</v>
      </c>
      <c r="I19" s="20"/>
      <c r="J19" s="35"/>
      <c r="K19" s="36"/>
      <c r="L19" s="7"/>
      <c r="M19" s="7"/>
      <c r="P19" s="33"/>
      <c r="S19" s="7"/>
    </row>
    <row r="20" spans="1:19" ht="10" customHeight="1" x14ac:dyDescent="0.2">
      <c r="A20" s="95"/>
      <c r="B20" s="100" t="s">
        <v>39</v>
      </c>
      <c r="C20" s="101"/>
      <c r="D20" s="101"/>
      <c r="E20" s="10"/>
      <c r="F20" s="19"/>
      <c r="G20" s="9"/>
      <c r="N20" s="18"/>
      <c r="O20" s="83"/>
    </row>
    <row r="21" spans="1:19" s="8" customFormat="1" x14ac:dyDescent="0.2">
      <c r="A21" s="11" t="s">
        <v>9</v>
      </c>
      <c r="B21" s="96" t="s">
        <v>23</v>
      </c>
      <c r="C21" s="97" t="s">
        <v>2</v>
      </c>
      <c r="D21" s="98" t="s">
        <v>41</v>
      </c>
      <c r="E21" s="98" t="s">
        <v>3</v>
      </c>
      <c r="F21" s="23"/>
      <c r="G21" s="15" t="s">
        <v>5</v>
      </c>
      <c r="H21" s="15" t="s">
        <v>6</v>
      </c>
      <c r="I21" s="28"/>
      <c r="J21" s="90">
        <f>D10</f>
        <v>0</v>
      </c>
      <c r="K21" s="91">
        <f>D9</f>
        <v>0</v>
      </c>
      <c r="L21" s="91">
        <f>H9</f>
        <v>0</v>
      </c>
      <c r="M21" s="92">
        <f>H10</f>
        <v>0</v>
      </c>
      <c r="N21" s="91">
        <f>D11</f>
        <v>0</v>
      </c>
      <c r="O21" s="84"/>
      <c r="Q21"/>
      <c r="S21" s="31"/>
    </row>
    <row r="22" spans="1:19" ht="22" customHeight="1" x14ac:dyDescent="0.2">
      <c r="A22" s="17">
        <v>1</v>
      </c>
      <c r="B22" s="88"/>
      <c r="C22" s="89"/>
      <c r="D22" s="32"/>
      <c r="E22" s="32"/>
      <c r="F22" s="82" t="str">
        <f>B22&amp;C22</f>
        <v/>
      </c>
      <c r="G22" s="41" t="str">
        <f>IF(C22="","",IF(C22="D",800,600))</f>
        <v/>
      </c>
      <c r="H22" s="32"/>
      <c r="I22" s="34"/>
      <c r="J22" s="99"/>
      <c r="K22" s="93" t="str">
        <f>F22</f>
        <v/>
      </c>
      <c r="L22" s="93">
        <f t="shared" ref="L22:M71" si="0">D22</f>
        <v>0</v>
      </c>
      <c r="M22" s="93">
        <f>E22</f>
        <v>0</v>
      </c>
      <c r="N22" s="94"/>
      <c r="O22" s="85"/>
    </row>
    <row r="23" spans="1:19" ht="22" customHeight="1" x14ac:dyDescent="0.2">
      <c r="A23" s="17">
        <v>2</v>
      </c>
      <c r="B23" s="88"/>
      <c r="C23" s="89"/>
      <c r="D23" s="32"/>
      <c r="E23" s="32"/>
      <c r="F23" s="40" t="str">
        <f t="shared" ref="F23:F71" si="1">B23&amp;C23</f>
        <v/>
      </c>
      <c r="G23" s="41" t="str">
        <f t="shared" ref="G23:G71" si="2">IF(C23="","",IF(C23="D",800,600))</f>
        <v/>
      </c>
      <c r="H23" s="32"/>
      <c r="I23" s="34"/>
      <c r="J23" s="99"/>
      <c r="K23" s="93" t="str">
        <f t="shared" ref="K23:K71" si="3">F23</f>
        <v/>
      </c>
      <c r="L23" s="93">
        <f t="shared" si="0"/>
        <v>0</v>
      </c>
      <c r="M23" s="93">
        <f t="shared" si="0"/>
        <v>0</v>
      </c>
      <c r="N23" s="94"/>
      <c r="O23" s="85"/>
    </row>
    <row r="24" spans="1:19" ht="22" customHeight="1" x14ac:dyDescent="0.2">
      <c r="A24" s="17">
        <v>3</v>
      </c>
      <c r="B24" s="88"/>
      <c r="C24" s="89"/>
      <c r="D24" s="32"/>
      <c r="E24" s="32"/>
      <c r="F24" s="40" t="str">
        <f t="shared" si="1"/>
        <v/>
      </c>
      <c r="G24" s="41" t="str">
        <f t="shared" si="2"/>
        <v/>
      </c>
      <c r="H24" s="32"/>
      <c r="I24" s="34"/>
      <c r="J24" s="99"/>
      <c r="K24" s="93" t="str">
        <f t="shared" si="3"/>
        <v/>
      </c>
      <c r="L24" s="93">
        <f t="shared" si="0"/>
        <v>0</v>
      </c>
      <c r="M24" s="93">
        <f t="shared" si="0"/>
        <v>0</v>
      </c>
      <c r="N24" s="94"/>
      <c r="O24" s="85"/>
    </row>
    <row r="25" spans="1:19" ht="22" customHeight="1" x14ac:dyDescent="0.2">
      <c r="A25" s="17">
        <v>4</v>
      </c>
      <c r="B25" s="88"/>
      <c r="C25" s="89"/>
      <c r="D25" s="32"/>
      <c r="E25" s="32"/>
      <c r="F25" s="40" t="str">
        <f t="shared" si="1"/>
        <v/>
      </c>
      <c r="G25" s="41" t="str">
        <f t="shared" si="2"/>
        <v/>
      </c>
      <c r="H25" s="32"/>
      <c r="I25" s="34"/>
      <c r="J25" s="99"/>
      <c r="K25" s="93" t="str">
        <f t="shared" si="3"/>
        <v/>
      </c>
      <c r="L25" s="93">
        <f t="shared" si="0"/>
        <v>0</v>
      </c>
      <c r="M25" s="93">
        <f t="shared" si="0"/>
        <v>0</v>
      </c>
      <c r="N25" s="94"/>
      <c r="O25" s="85"/>
    </row>
    <row r="26" spans="1:19" ht="22" customHeight="1" x14ac:dyDescent="0.2">
      <c r="A26" s="17">
        <v>5</v>
      </c>
      <c r="B26" s="88"/>
      <c r="C26" s="89"/>
      <c r="D26" s="32"/>
      <c r="E26" s="32"/>
      <c r="F26" s="40" t="str">
        <f t="shared" si="1"/>
        <v/>
      </c>
      <c r="G26" s="41" t="str">
        <f t="shared" si="2"/>
        <v/>
      </c>
      <c r="H26" s="32"/>
      <c r="I26" s="34"/>
      <c r="J26" s="99"/>
      <c r="K26" s="93" t="str">
        <f t="shared" si="3"/>
        <v/>
      </c>
      <c r="L26" s="93">
        <f t="shared" si="0"/>
        <v>0</v>
      </c>
      <c r="M26" s="93">
        <f t="shared" si="0"/>
        <v>0</v>
      </c>
      <c r="N26" s="94"/>
      <c r="O26" s="85"/>
    </row>
    <row r="27" spans="1:19" ht="22" customHeight="1" x14ac:dyDescent="0.2">
      <c r="A27" s="17">
        <v>6</v>
      </c>
      <c r="B27" s="88"/>
      <c r="C27" s="89"/>
      <c r="D27" s="32"/>
      <c r="E27" s="32"/>
      <c r="F27" s="40" t="str">
        <f t="shared" si="1"/>
        <v/>
      </c>
      <c r="G27" s="41" t="str">
        <f t="shared" si="2"/>
        <v/>
      </c>
      <c r="H27" s="32"/>
      <c r="I27" s="34"/>
      <c r="J27" s="99"/>
      <c r="K27" s="93" t="str">
        <f t="shared" si="3"/>
        <v/>
      </c>
      <c r="L27" s="93">
        <f t="shared" si="0"/>
        <v>0</v>
      </c>
      <c r="M27" s="93">
        <f t="shared" si="0"/>
        <v>0</v>
      </c>
      <c r="N27" s="94"/>
      <c r="O27" s="85"/>
    </row>
    <row r="28" spans="1:19" ht="22" customHeight="1" x14ac:dyDescent="0.2">
      <c r="A28" s="17">
        <v>7</v>
      </c>
      <c r="B28" s="88"/>
      <c r="C28" s="89"/>
      <c r="D28" s="32"/>
      <c r="E28" s="32"/>
      <c r="F28" s="40" t="str">
        <f t="shared" si="1"/>
        <v/>
      </c>
      <c r="G28" s="41" t="str">
        <f t="shared" si="2"/>
        <v/>
      </c>
      <c r="H28" s="32"/>
      <c r="I28" s="34"/>
      <c r="J28" s="99"/>
      <c r="K28" s="93" t="str">
        <f t="shared" si="3"/>
        <v/>
      </c>
      <c r="L28" s="93">
        <f t="shared" si="0"/>
        <v>0</v>
      </c>
      <c r="M28" s="93">
        <f t="shared" si="0"/>
        <v>0</v>
      </c>
      <c r="N28" s="94"/>
      <c r="O28" s="85"/>
    </row>
    <row r="29" spans="1:19" ht="22" customHeight="1" x14ac:dyDescent="0.2">
      <c r="A29" s="17">
        <v>8</v>
      </c>
      <c r="B29" s="88"/>
      <c r="C29" s="89"/>
      <c r="D29" s="32"/>
      <c r="E29" s="32"/>
      <c r="F29" s="40" t="str">
        <f t="shared" si="1"/>
        <v/>
      </c>
      <c r="G29" s="41" t="str">
        <f t="shared" si="2"/>
        <v/>
      </c>
      <c r="H29" s="32"/>
      <c r="I29" s="34"/>
      <c r="J29" s="99"/>
      <c r="K29" s="93" t="str">
        <f t="shared" si="3"/>
        <v/>
      </c>
      <c r="L29" s="93">
        <f t="shared" si="0"/>
        <v>0</v>
      </c>
      <c r="M29" s="93">
        <f t="shared" si="0"/>
        <v>0</v>
      </c>
      <c r="N29" s="94"/>
      <c r="O29" s="85"/>
    </row>
    <row r="30" spans="1:19" ht="22" customHeight="1" x14ac:dyDescent="0.2">
      <c r="A30" s="17">
        <v>9</v>
      </c>
      <c r="B30" s="88"/>
      <c r="C30" s="89"/>
      <c r="D30" s="32"/>
      <c r="E30" s="32"/>
      <c r="F30" s="40" t="str">
        <f t="shared" si="1"/>
        <v/>
      </c>
      <c r="G30" s="41" t="str">
        <f t="shared" si="2"/>
        <v/>
      </c>
      <c r="H30" s="32"/>
      <c r="I30" s="34"/>
      <c r="J30" s="99"/>
      <c r="K30" s="93" t="str">
        <f t="shared" si="3"/>
        <v/>
      </c>
      <c r="L30" s="93">
        <f t="shared" si="0"/>
        <v>0</v>
      </c>
      <c r="M30" s="93">
        <f t="shared" si="0"/>
        <v>0</v>
      </c>
      <c r="N30" s="94"/>
      <c r="O30" s="85"/>
    </row>
    <row r="31" spans="1:19" ht="22" customHeight="1" x14ac:dyDescent="0.2">
      <c r="A31" s="17">
        <v>10</v>
      </c>
      <c r="B31" s="88"/>
      <c r="C31" s="89"/>
      <c r="D31" s="32"/>
      <c r="E31" s="32"/>
      <c r="F31" s="40" t="str">
        <f t="shared" si="1"/>
        <v/>
      </c>
      <c r="G31" s="41" t="str">
        <f t="shared" si="2"/>
        <v/>
      </c>
      <c r="H31" s="32"/>
      <c r="I31" s="34"/>
      <c r="J31" s="99"/>
      <c r="K31" s="93" t="str">
        <f t="shared" si="3"/>
        <v/>
      </c>
      <c r="L31" s="93">
        <f t="shared" si="0"/>
        <v>0</v>
      </c>
      <c r="M31" s="93">
        <f t="shared" si="0"/>
        <v>0</v>
      </c>
      <c r="N31" s="94"/>
      <c r="O31" s="85"/>
    </row>
    <row r="32" spans="1:19" ht="22" customHeight="1" x14ac:dyDescent="0.2">
      <c r="A32" s="17">
        <v>11</v>
      </c>
      <c r="B32" s="88"/>
      <c r="C32" s="89"/>
      <c r="D32" s="32"/>
      <c r="E32" s="32"/>
      <c r="F32" s="40" t="str">
        <f t="shared" si="1"/>
        <v/>
      </c>
      <c r="G32" s="41" t="str">
        <f t="shared" si="2"/>
        <v/>
      </c>
      <c r="H32" s="32"/>
      <c r="I32" s="34"/>
      <c r="J32" s="99"/>
      <c r="K32" s="93" t="str">
        <f t="shared" si="3"/>
        <v/>
      </c>
      <c r="L32" s="93">
        <f t="shared" si="0"/>
        <v>0</v>
      </c>
      <c r="M32" s="93">
        <f t="shared" si="0"/>
        <v>0</v>
      </c>
      <c r="N32" s="94"/>
      <c r="O32" s="85"/>
    </row>
    <row r="33" spans="1:15" ht="22" customHeight="1" x14ac:dyDescent="0.2">
      <c r="A33" s="17">
        <v>12</v>
      </c>
      <c r="B33" s="88"/>
      <c r="C33" s="89"/>
      <c r="D33" s="32"/>
      <c r="E33" s="32"/>
      <c r="F33" s="40" t="str">
        <f t="shared" si="1"/>
        <v/>
      </c>
      <c r="G33" s="41" t="str">
        <f t="shared" si="2"/>
        <v/>
      </c>
      <c r="H33" s="32"/>
      <c r="I33" s="34"/>
      <c r="J33" s="99"/>
      <c r="K33" s="93" t="str">
        <f t="shared" si="3"/>
        <v/>
      </c>
      <c r="L33" s="93">
        <f t="shared" si="0"/>
        <v>0</v>
      </c>
      <c r="M33" s="93">
        <f t="shared" si="0"/>
        <v>0</v>
      </c>
      <c r="N33" s="94"/>
      <c r="O33" s="85"/>
    </row>
    <row r="34" spans="1:15" ht="22" customHeight="1" x14ac:dyDescent="0.2">
      <c r="A34" s="17">
        <v>13</v>
      </c>
      <c r="B34" s="88"/>
      <c r="C34" s="89"/>
      <c r="D34" s="32"/>
      <c r="E34" s="32"/>
      <c r="F34" s="40" t="str">
        <f t="shared" si="1"/>
        <v/>
      </c>
      <c r="G34" s="41" t="str">
        <f t="shared" si="2"/>
        <v/>
      </c>
      <c r="H34" s="32"/>
      <c r="I34" s="34"/>
      <c r="J34" s="99"/>
      <c r="K34" s="93" t="str">
        <f t="shared" si="3"/>
        <v/>
      </c>
      <c r="L34" s="93">
        <f t="shared" si="0"/>
        <v>0</v>
      </c>
      <c r="M34" s="93">
        <f t="shared" si="0"/>
        <v>0</v>
      </c>
      <c r="N34" s="94"/>
      <c r="O34" s="85"/>
    </row>
    <row r="35" spans="1:15" ht="22" customHeight="1" x14ac:dyDescent="0.2">
      <c r="A35" s="17">
        <v>14</v>
      </c>
      <c r="B35" s="88"/>
      <c r="C35" s="89"/>
      <c r="D35" s="32"/>
      <c r="E35" s="32"/>
      <c r="F35" s="40" t="str">
        <f t="shared" si="1"/>
        <v/>
      </c>
      <c r="G35" s="41" t="str">
        <f t="shared" si="2"/>
        <v/>
      </c>
      <c r="H35" s="32"/>
      <c r="I35" s="34"/>
      <c r="J35" s="99"/>
      <c r="K35" s="93" t="str">
        <f t="shared" si="3"/>
        <v/>
      </c>
      <c r="L35" s="93">
        <f t="shared" si="0"/>
        <v>0</v>
      </c>
      <c r="M35" s="93">
        <f t="shared" si="0"/>
        <v>0</v>
      </c>
      <c r="N35" s="94"/>
      <c r="O35" s="85"/>
    </row>
    <row r="36" spans="1:15" ht="22" customHeight="1" x14ac:dyDescent="0.2">
      <c r="A36" s="17">
        <v>15</v>
      </c>
      <c r="B36" s="88"/>
      <c r="C36" s="89"/>
      <c r="D36" s="32"/>
      <c r="E36" s="32"/>
      <c r="F36" s="40" t="str">
        <f t="shared" si="1"/>
        <v/>
      </c>
      <c r="G36" s="41" t="str">
        <f t="shared" si="2"/>
        <v/>
      </c>
      <c r="H36" s="32"/>
      <c r="I36" s="34"/>
      <c r="J36" s="99"/>
      <c r="K36" s="93" t="str">
        <f t="shared" si="3"/>
        <v/>
      </c>
      <c r="L36" s="93">
        <f t="shared" si="0"/>
        <v>0</v>
      </c>
      <c r="M36" s="93">
        <f t="shared" si="0"/>
        <v>0</v>
      </c>
      <c r="N36" s="94"/>
      <c r="O36" s="85"/>
    </row>
    <row r="37" spans="1:15" ht="22" customHeight="1" x14ac:dyDescent="0.2">
      <c r="A37" s="17">
        <v>16</v>
      </c>
      <c r="B37" s="88"/>
      <c r="C37" s="89"/>
      <c r="D37" s="32"/>
      <c r="E37" s="32"/>
      <c r="F37" s="40" t="str">
        <f t="shared" si="1"/>
        <v/>
      </c>
      <c r="G37" s="41" t="str">
        <f t="shared" si="2"/>
        <v/>
      </c>
      <c r="H37" s="32"/>
      <c r="I37" s="34"/>
      <c r="J37" s="99"/>
      <c r="K37" s="93" t="str">
        <f t="shared" si="3"/>
        <v/>
      </c>
      <c r="L37" s="93">
        <f t="shared" si="0"/>
        <v>0</v>
      </c>
      <c r="M37" s="93">
        <f t="shared" si="0"/>
        <v>0</v>
      </c>
      <c r="N37" s="94"/>
      <c r="O37" s="85"/>
    </row>
    <row r="38" spans="1:15" ht="22" customHeight="1" x14ac:dyDescent="0.2">
      <c r="A38" s="17">
        <v>17</v>
      </c>
      <c r="B38" s="88"/>
      <c r="C38" s="89"/>
      <c r="D38" s="32"/>
      <c r="E38" s="32"/>
      <c r="F38" s="40" t="str">
        <f t="shared" si="1"/>
        <v/>
      </c>
      <c r="G38" s="41" t="str">
        <f t="shared" si="2"/>
        <v/>
      </c>
      <c r="H38" s="32"/>
      <c r="I38" s="34"/>
      <c r="J38" s="99"/>
      <c r="K38" s="93" t="str">
        <f t="shared" si="3"/>
        <v/>
      </c>
      <c r="L38" s="93">
        <f t="shared" si="0"/>
        <v>0</v>
      </c>
      <c r="M38" s="93">
        <f t="shared" si="0"/>
        <v>0</v>
      </c>
      <c r="N38" s="94"/>
      <c r="O38" s="85"/>
    </row>
    <row r="39" spans="1:15" ht="22" customHeight="1" x14ac:dyDescent="0.2">
      <c r="A39" s="17">
        <v>18</v>
      </c>
      <c r="B39" s="88"/>
      <c r="C39" s="89"/>
      <c r="D39" s="32"/>
      <c r="E39" s="32"/>
      <c r="F39" s="40" t="str">
        <f t="shared" si="1"/>
        <v/>
      </c>
      <c r="G39" s="41" t="str">
        <f t="shared" si="2"/>
        <v/>
      </c>
      <c r="H39" s="32"/>
      <c r="I39" s="34"/>
      <c r="J39" s="99"/>
      <c r="K39" s="93" t="str">
        <f t="shared" si="3"/>
        <v/>
      </c>
      <c r="L39" s="93">
        <f t="shared" si="0"/>
        <v>0</v>
      </c>
      <c r="M39" s="93">
        <f t="shared" si="0"/>
        <v>0</v>
      </c>
      <c r="N39" s="94"/>
      <c r="O39" s="85"/>
    </row>
    <row r="40" spans="1:15" ht="22" customHeight="1" x14ac:dyDescent="0.2">
      <c r="A40" s="17">
        <v>19</v>
      </c>
      <c r="B40" s="88"/>
      <c r="C40" s="89"/>
      <c r="D40" s="32"/>
      <c r="E40" s="32"/>
      <c r="F40" s="40" t="str">
        <f t="shared" si="1"/>
        <v/>
      </c>
      <c r="G40" s="41" t="str">
        <f t="shared" si="2"/>
        <v/>
      </c>
      <c r="H40" s="32"/>
      <c r="I40" s="34"/>
      <c r="J40" s="99"/>
      <c r="K40" s="93" t="str">
        <f t="shared" si="3"/>
        <v/>
      </c>
      <c r="L40" s="93">
        <f t="shared" si="0"/>
        <v>0</v>
      </c>
      <c r="M40" s="93">
        <f t="shared" si="0"/>
        <v>0</v>
      </c>
      <c r="N40" s="94"/>
      <c r="O40" s="85"/>
    </row>
    <row r="41" spans="1:15" ht="22" customHeight="1" x14ac:dyDescent="0.2">
      <c r="A41" s="17">
        <v>20</v>
      </c>
      <c r="B41" s="88"/>
      <c r="C41" s="89"/>
      <c r="D41" s="32"/>
      <c r="E41" s="32"/>
      <c r="F41" s="40" t="str">
        <f t="shared" si="1"/>
        <v/>
      </c>
      <c r="G41" s="41" t="str">
        <f t="shared" si="2"/>
        <v/>
      </c>
      <c r="H41" s="32"/>
      <c r="I41" s="34"/>
      <c r="J41" s="99"/>
      <c r="K41" s="93" t="str">
        <f t="shared" si="3"/>
        <v/>
      </c>
      <c r="L41" s="93">
        <f t="shared" si="0"/>
        <v>0</v>
      </c>
      <c r="M41" s="93">
        <f t="shared" si="0"/>
        <v>0</v>
      </c>
      <c r="N41" s="94"/>
      <c r="O41" s="85"/>
    </row>
    <row r="42" spans="1:15" ht="22" customHeight="1" x14ac:dyDescent="0.2">
      <c r="A42" s="17">
        <v>21</v>
      </c>
      <c r="B42" s="88"/>
      <c r="C42" s="89"/>
      <c r="D42" s="32"/>
      <c r="E42" s="32"/>
      <c r="F42" s="40" t="str">
        <f t="shared" si="1"/>
        <v/>
      </c>
      <c r="G42" s="41" t="str">
        <f t="shared" si="2"/>
        <v/>
      </c>
      <c r="H42" s="32"/>
      <c r="I42" s="34"/>
      <c r="J42" s="99"/>
      <c r="K42" s="93" t="str">
        <f t="shared" si="3"/>
        <v/>
      </c>
      <c r="L42" s="93">
        <f t="shared" si="0"/>
        <v>0</v>
      </c>
      <c r="M42" s="93">
        <f t="shared" si="0"/>
        <v>0</v>
      </c>
      <c r="N42" s="94"/>
      <c r="O42" s="85"/>
    </row>
    <row r="43" spans="1:15" ht="22" customHeight="1" x14ac:dyDescent="0.2">
      <c r="A43" s="17">
        <v>22</v>
      </c>
      <c r="B43" s="88"/>
      <c r="C43" s="89"/>
      <c r="D43" s="32"/>
      <c r="E43" s="32"/>
      <c r="F43" s="40" t="str">
        <f t="shared" si="1"/>
        <v/>
      </c>
      <c r="G43" s="41" t="str">
        <f t="shared" si="2"/>
        <v/>
      </c>
      <c r="H43" s="32"/>
      <c r="I43" s="34"/>
      <c r="J43" s="99"/>
      <c r="K43" s="93" t="str">
        <f t="shared" si="3"/>
        <v/>
      </c>
      <c r="L43" s="93">
        <f t="shared" si="0"/>
        <v>0</v>
      </c>
      <c r="M43" s="93">
        <f t="shared" si="0"/>
        <v>0</v>
      </c>
      <c r="N43" s="94"/>
      <c r="O43" s="85"/>
    </row>
    <row r="44" spans="1:15" ht="22" customHeight="1" x14ac:dyDescent="0.2">
      <c r="A44" s="17">
        <v>23</v>
      </c>
      <c r="B44" s="88"/>
      <c r="C44" s="89"/>
      <c r="D44" s="32"/>
      <c r="E44" s="32"/>
      <c r="F44" s="40" t="str">
        <f t="shared" si="1"/>
        <v/>
      </c>
      <c r="G44" s="41" t="str">
        <f t="shared" si="2"/>
        <v/>
      </c>
      <c r="H44" s="32"/>
      <c r="I44" s="34"/>
      <c r="J44" s="99"/>
      <c r="K44" s="93" t="str">
        <f t="shared" si="3"/>
        <v/>
      </c>
      <c r="L44" s="93">
        <f t="shared" si="0"/>
        <v>0</v>
      </c>
      <c r="M44" s="93">
        <f t="shared" si="0"/>
        <v>0</v>
      </c>
      <c r="N44" s="94"/>
      <c r="O44" s="85"/>
    </row>
    <row r="45" spans="1:15" ht="22" customHeight="1" x14ac:dyDescent="0.2">
      <c r="A45" s="17">
        <v>24</v>
      </c>
      <c r="B45" s="88"/>
      <c r="C45" s="89"/>
      <c r="D45" s="32"/>
      <c r="E45" s="32"/>
      <c r="F45" s="40" t="str">
        <f t="shared" si="1"/>
        <v/>
      </c>
      <c r="G45" s="41" t="str">
        <f t="shared" si="2"/>
        <v/>
      </c>
      <c r="H45" s="32"/>
      <c r="I45" s="34"/>
      <c r="J45" s="99"/>
      <c r="K45" s="93" t="str">
        <f t="shared" si="3"/>
        <v/>
      </c>
      <c r="L45" s="93">
        <f t="shared" si="0"/>
        <v>0</v>
      </c>
      <c r="M45" s="93">
        <f t="shared" si="0"/>
        <v>0</v>
      </c>
      <c r="N45" s="94"/>
      <c r="O45" s="85"/>
    </row>
    <row r="46" spans="1:15" ht="22" customHeight="1" x14ac:dyDescent="0.2">
      <c r="A46" s="17">
        <v>25</v>
      </c>
      <c r="B46" s="88"/>
      <c r="C46" s="89"/>
      <c r="D46" s="32"/>
      <c r="E46" s="32"/>
      <c r="F46" s="40" t="str">
        <f t="shared" si="1"/>
        <v/>
      </c>
      <c r="G46" s="41" t="str">
        <f t="shared" si="2"/>
        <v/>
      </c>
      <c r="H46" s="32"/>
      <c r="I46" s="34"/>
      <c r="J46" s="99"/>
      <c r="K46" s="93" t="str">
        <f t="shared" si="3"/>
        <v/>
      </c>
      <c r="L46" s="93">
        <f t="shared" si="0"/>
        <v>0</v>
      </c>
      <c r="M46" s="93">
        <f t="shared" si="0"/>
        <v>0</v>
      </c>
      <c r="N46" s="94"/>
      <c r="O46" s="85"/>
    </row>
    <row r="47" spans="1:15" ht="22" customHeight="1" x14ac:dyDescent="0.2">
      <c r="A47" s="17">
        <v>26</v>
      </c>
      <c r="B47" s="88"/>
      <c r="C47" s="89"/>
      <c r="D47" s="32"/>
      <c r="E47" s="32"/>
      <c r="F47" s="40" t="str">
        <f t="shared" si="1"/>
        <v/>
      </c>
      <c r="G47" s="41" t="str">
        <f t="shared" si="2"/>
        <v/>
      </c>
      <c r="H47" s="32"/>
      <c r="I47" s="34"/>
      <c r="J47" s="99"/>
      <c r="K47" s="93" t="str">
        <f t="shared" si="3"/>
        <v/>
      </c>
      <c r="L47" s="93">
        <f t="shared" si="0"/>
        <v>0</v>
      </c>
      <c r="M47" s="93">
        <f t="shared" si="0"/>
        <v>0</v>
      </c>
      <c r="N47" s="94"/>
      <c r="O47" s="85"/>
    </row>
    <row r="48" spans="1:15" ht="22" customHeight="1" x14ac:dyDescent="0.2">
      <c r="A48" s="17">
        <v>27</v>
      </c>
      <c r="B48" s="88"/>
      <c r="C48" s="89"/>
      <c r="D48" s="32"/>
      <c r="E48" s="32"/>
      <c r="F48" s="40" t="str">
        <f t="shared" si="1"/>
        <v/>
      </c>
      <c r="G48" s="41" t="str">
        <f t="shared" si="2"/>
        <v/>
      </c>
      <c r="H48" s="32"/>
      <c r="I48" s="34"/>
      <c r="J48" s="99"/>
      <c r="K48" s="93" t="str">
        <f t="shared" si="3"/>
        <v/>
      </c>
      <c r="L48" s="93">
        <f t="shared" si="0"/>
        <v>0</v>
      </c>
      <c r="M48" s="93">
        <f t="shared" si="0"/>
        <v>0</v>
      </c>
      <c r="N48" s="94"/>
      <c r="O48" s="85"/>
    </row>
    <row r="49" spans="1:15" ht="22" customHeight="1" x14ac:dyDescent="0.2">
      <c r="A49" s="17">
        <v>28</v>
      </c>
      <c r="B49" s="88"/>
      <c r="C49" s="89"/>
      <c r="D49" s="32"/>
      <c r="E49" s="32"/>
      <c r="F49" s="40" t="str">
        <f t="shared" si="1"/>
        <v/>
      </c>
      <c r="G49" s="41" t="str">
        <f t="shared" si="2"/>
        <v/>
      </c>
      <c r="H49" s="32"/>
      <c r="I49" s="34"/>
      <c r="J49" s="99"/>
      <c r="K49" s="93" t="str">
        <f t="shared" si="3"/>
        <v/>
      </c>
      <c r="L49" s="93">
        <f t="shared" si="0"/>
        <v>0</v>
      </c>
      <c r="M49" s="93">
        <f t="shared" si="0"/>
        <v>0</v>
      </c>
      <c r="N49" s="94"/>
      <c r="O49" s="85"/>
    </row>
    <row r="50" spans="1:15" ht="22" customHeight="1" x14ac:dyDescent="0.2">
      <c r="A50" s="17">
        <v>29</v>
      </c>
      <c r="B50" s="88"/>
      <c r="C50" s="89"/>
      <c r="D50" s="32"/>
      <c r="E50" s="32"/>
      <c r="F50" s="40" t="str">
        <f t="shared" si="1"/>
        <v/>
      </c>
      <c r="G50" s="41" t="str">
        <f t="shared" si="2"/>
        <v/>
      </c>
      <c r="H50" s="32"/>
      <c r="I50" s="34"/>
      <c r="J50" s="99"/>
      <c r="K50" s="93" t="str">
        <f t="shared" si="3"/>
        <v/>
      </c>
      <c r="L50" s="93">
        <f t="shared" si="0"/>
        <v>0</v>
      </c>
      <c r="M50" s="93">
        <f t="shared" si="0"/>
        <v>0</v>
      </c>
      <c r="N50" s="94"/>
      <c r="O50" s="85"/>
    </row>
    <row r="51" spans="1:15" ht="22" customHeight="1" x14ac:dyDescent="0.2">
      <c r="A51" s="17">
        <v>30</v>
      </c>
      <c r="B51" s="88"/>
      <c r="C51" s="89"/>
      <c r="D51" s="32"/>
      <c r="E51" s="32"/>
      <c r="F51" s="40" t="str">
        <f t="shared" si="1"/>
        <v/>
      </c>
      <c r="G51" s="41" t="str">
        <f t="shared" si="2"/>
        <v/>
      </c>
      <c r="H51" s="32"/>
      <c r="I51" s="34"/>
      <c r="J51" s="99"/>
      <c r="K51" s="93" t="str">
        <f t="shared" si="3"/>
        <v/>
      </c>
      <c r="L51" s="93">
        <f t="shared" si="0"/>
        <v>0</v>
      </c>
      <c r="M51" s="93">
        <f t="shared" si="0"/>
        <v>0</v>
      </c>
      <c r="N51" s="94"/>
      <c r="O51" s="85"/>
    </row>
    <row r="52" spans="1:15" ht="22" customHeight="1" x14ac:dyDescent="0.2">
      <c r="A52" s="17">
        <v>31</v>
      </c>
      <c r="B52" s="88"/>
      <c r="C52" s="89"/>
      <c r="D52" s="32"/>
      <c r="E52" s="32"/>
      <c r="F52" s="40" t="str">
        <f t="shared" si="1"/>
        <v/>
      </c>
      <c r="G52" s="41" t="str">
        <f t="shared" si="2"/>
        <v/>
      </c>
      <c r="H52" s="32"/>
      <c r="I52" s="34"/>
      <c r="J52" s="99"/>
      <c r="K52" s="93" t="str">
        <f t="shared" si="3"/>
        <v/>
      </c>
      <c r="L52" s="93">
        <f t="shared" si="0"/>
        <v>0</v>
      </c>
      <c r="M52" s="93">
        <f t="shared" si="0"/>
        <v>0</v>
      </c>
      <c r="N52" s="94"/>
      <c r="O52" s="85"/>
    </row>
    <row r="53" spans="1:15" ht="22" customHeight="1" x14ac:dyDescent="0.2">
      <c r="A53" s="17">
        <v>32</v>
      </c>
      <c r="B53" s="88"/>
      <c r="C53" s="89"/>
      <c r="D53" s="32"/>
      <c r="E53" s="32"/>
      <c r="F53" s="40" t="str">
        <f t="shared" si="1"/>
        <v/>
      </c>
      <c r="G53" s="41" t="str">
        <f t="shared" si="2"/>
        <v/>
      </c>
      <c r="H53" s="32"/>
      <c r="I53" s="34"/>
      <c r="J53" s="99"/>
      <c r="K53" s="93" t="str">
        <f t="shared" si="3"/>
        <v/>
      </c>
      <c r="L53" s="93">
        <f t="shared" si="0"/>
        <v>0</v>
      </c>
      <c r="M53" s="93">
        <f t="shared" si="0"/>
        <v>0</v>
      </c>
      <c r="N53" s="94"/>
      <c r="O53" s="85"/>
    </row>
    <row r="54" spans="1:15" ht="22" customHeight="1" x14ac:dyDescent="0.2">
      <c r="A54" s="17">
        <v>33</v>
      </c>
      <c r="B54" s="88"/>
      <c r="C54" s="89"/>
      <c r="D54" s="32"/>
      <c r="E54" s="32"/>
      <c r="F54" s="40" t="str">
        <f t="shared" si="1"/>
        <v/>
      </c>
      <c r="G54" s="41" t="str">
        <f t="shared" si="2"/>
        <v/>
      </c>
      <c r="H54" s="32"/>
      <c r="I54" s="34"/>
      <c r="J54" s="99"/>
      <c r="K54" s="93" t="str">
        <f t="shared" si="3"/>
        <v/>
      </c>
      <c r="L54" s="93">
        <f t="shared" si="0"/>
        <v>0</v>
      </c>
      <c r="M54" s="93">
        <f t="shared" si="0"/>
        <v>0</v>
      </c>
      <c r="N54" s="94"/>
      <c r="O54" s="85"/>
    </row>
    <row r="55" spans="1:15" ht="22" customHeight="1" x14ac:dyDescent="0.2">
      <c r="A55" s="17">
        <v>34</v>
      </c>
      <c r="B55" s="88"/>
      <c r="C55" s="89"/>
      <c r="D55" s="32"/>
      <c r="E55" s="32"/>
      <c r="F55" s="40" t="str">
        <f t="shared" si="1"/>
        <v/>
      </c>
      <c r="G55" s="41" t="str">
        <f t="shared" si="2"/>
        <v/>
      </c>
      <c r="H55" s="32"/>
      <c r="I55" s="34"/>
      <c r="J55" s="99"/>
      <c r="K55" s="93" t="str">
        <f t="shared" si="3"/>
        <v/>
      </c>
      <c r="L55" s="93">
        <f t="shared" si="0"/>
        <v>0</v>
      </c>
      <c r="M55" s="93">
        <f t="shared" si="0"/>
        <v>0</v>
      </c>
      <c r="N55" s="94"/>
      <c r="O55" s="85"/>
    </row>
    <row r="56" spans="1:15" ht="22" customHeight="1" x14ac:dyDescent="0.2">
      <c r="A56" s="17">
        <v>35</v>
      </c>
      <c r="B56" s="88"/>
      <c r="C56" s="89"/>
      <c r="D56" s="32"/>
      <c r="E56" s="32"/>
      <c r="F56" s="40" t="str">
        <f t="shared" si="1"/>
        <v/>
      </c>
      <c r="G56" s="41" t="str">
        <f t="shared" si="2"/>
        <v/>
      </c>
      <c r="H56" s="32"/>
      <c r="I56" s="34"/>
      <c r="J56" s="99"/>
      <c r="K56" s="93" t="str">
        <f t="shared" si="3"/>
        <v/>
      </c>
      <c r="L56" s="93">
        <f t="shared" si="0"/>
        <v>0</v>
      </c>
      <c r="M56" s="93">
        <f t="shared" si="0"/>
        <v>0</v>
      </c>
      <c r="N56" s="94"/>
      <c r="O56" s="85"/>
    </row>
    <row r="57" spans="1:15" ht="22" customHeight="1" x14ac:dyDescent="0.2">
      <c r="A57" s="17">
        <v>36</v>
      </c>
      <c r="B57" s="88"/>
      <c r="C57" s="89"/>
      <c r="D57" s="32"/>
      <c r="E57" s="32"/>
      <c r="F57" s="40" t="str">
        <f t="shared" si="1"/>
        <v/>
      </c>
      <c r="G57" s="41" t="str">
        <f t="shared" si="2"/>
        <v/>
      </c>
      <c r="H57" s="32"/>
      <c r="I57" s="34"/>
      <c r="J57" s="99"/>
      <c r="K57" s="93" t="str">
        <f t="shared" si="3"/>
        <v/>
      </c>
      <c r="L57" s="93">
        <f t="shared" si="0"/>
        <v>0</v>
      </c>
      <c r="M57" s="93">
        <f t="shared" si="0"/>
        <v>0</v>
      </c>
      <c r="N57" s="94"/>
      <c r="O57" s="85"/>
    </row>
    <row r="58" spans="1:15" ht="22" customHeight="1" x14ac:dyDescent="0.2">
      <c r="A58" s="17">
        <v>37</v>
      </c>
      <c r="B58" s="88"/>
      <c r="C58" s="89"/>
      <c r="D58" s="32"/>
      <c r="E58" s="32"/>
      <c r="F58" s="40" t="str">
        <f t="shared" si="1"/>
        <v/>
      </c>
      <c r="G58" s="41" t="str">
        <f t="shared" si="2"/>
        <v/>
      </c>
      <c r="H58" s="32"/>
      <c r="I58" s="34"/>
      <c r="J58" s="99"/>
      <c r="K58" s="93" t="str">
        <f t="shared" si="3"/>
        <v/>
      </c>
      <c r="L58" s="93">
        <f t="shared" si="0"/>
        <v>0</v>
      </c>
      <c r="M58" s="93">
        <f t="shared" si="0"/>
        <v>0</v>
      </c>
      <c r="N58" s="94"/>
      <c r="O58" s="85"/>
    </row>
    <row r="59" spans="1:15" ht="22" customHeight="1" x14ac:dyDescent="0.2">
      <c r="A59" s="17">
        <v>38</v>
      </c>
      <c r="B59" s="88"/>
      <c r="C59" s="89"/>
      <c r="D59" s="32"/>
      <c r="E59" s="32"/>
      <c r="F59" s="40" t="str">
        <f t="shared" si="1"/>
        <v/>
      </c>
      <c r="G59" s="41" t="str">
        <f t="shared" si="2"/>
        <v/>
      </c>
      <c r="H59" s="32"/>
      <c r="I59" s="34"/>
      <c r="J59" s="99"/>
      <c r="K59" s="93" t="str">
        <f t="shared" si="3"/>
        <v/>
      </c>
      <c r="L59" s="93">
        <f t="shared" si="0"/>
        <v>0</v>
      </c>
      <c r="M59" s="93">
        <f t="shared" si="0"/>
        <v>0</v>
      </c>
      <c r="N59" s="94"/>
      <c r="O59" s="85"/>
    </row>
    <row r="60" spans="1:15" ht="22" customHeight="1" x14ac:dyDescent="0.2">
      <c r="A60" s="17">
        <v>39</v>
      </c>
      <c r="B60" s="88"/>
      <c r="C60" s="89"/>
      <c r="D60" s="32"/>
      <c r="E60" s="32"/>
      <c r="F60" s="40" t="str">
        <f t="shared" si="1"/>
        <v/>
      </c>
      <c r="G60" s="41" t="str">
        <f t="shared" si="2"/>
        <v/>
      </c>
      <c r="H60" s="32"/>
      <c r="I60" s="34"/>
      <c r="J60" s="99"/>
      <c r="K60" s="93" t="str">
        <f t="shared" si="3"/>
        <v/>
      </c>
      <c r="L60" s="93">
        <f t="shared" si="0"/>
        <v>0</v>
      </c>
      <c r="M60" s="93">
        <f t="shared" si="0"/>
        <v>0</v>
      </c>
      <c r="N60" s="94"/>
      <c r="O60" s="85"/>
    </row>
    <row r="61" spans="1:15" ht="22" customHeight="1" x14ac:dyDescent="0.2">
      <c r="A61" s="17">
        <v>40</v>
      </c>
      <c r="B61" s="88"/>
      <c r="C61" s="89"/>
      <c r="D61" s="32"/>
      <c r="E61" s="32"/>
      <c r="F61" s="40" t="str">
        <f t="shared" si="1"/>
        <v/>
      </c>
      <c r="G61" s="41" t="str">
        <f t="shared" si="2"/>
        <v/>
      </c>
      <c r="H61" s="32"/>
      <c r="I61" s="34"/>
      <c r="J61" s="99"/>
      <c r="K61" s="93" t="str">
        <f t="shared" si="3"/>
        <v/>
      </c>
      <c r="L61" s="93">
        <f t="shared" si="0"/>
        <v>0</v>
      </c>
      <c r="M61" s="93">
        <f t="shared" si="0"/>
        <v>0</v>
      </c>
      <c r="N61" s="94"/>
      <c r="O61" s="85"/>
    </row>
    <row r="62" spans="1:15" ht="22" customHeight="1" x14ac:dyDescent="0.2">
      <c r="A62" s="17">
        <v>41</v>
      </c>
      <c r="B62" s="88"/>
      <c r="C62" s="89"/>
      <c r="D62" s="32"/>
      <c r="E62" s="32"/>
      <c r="F62" s="40" t="str">
        <f t="shared" si="1"/>
        <v/>
      </c>
      <c r="G62" s="41" t="str">
        <f t="shared" si="2"/>
        <v/>
      </c>
      <c r="H62" s="32"/>
      <c r="I62" s="34"/>
      <c r="J62" s="99"/>
      <c r="K62" s="93" t="str">
        <f t="shared" si="3"/>
        <v/>
      </c>
      <c r="L62" s="93">
        <f t="shared" si="0"/>
        <v>0</v>
      </c>
      <c r="M62" s="93">
        <f t="shared" si="0"/>
        <v>0</v>
      </c>
      <c r="N62" s="94"/>
      <c r="O62" s="85"/>
    </row>
    <row r="63" spans="1:15" ht="22" customHeight="1" x14ac:dyDescent="0.2">
      <c r="A63" s="17">
        <v>42</v>
      </c>
      <c r="B63" s="88"/>
      <c r="C63" s="89"/>
      <c r="D63" s="32"/>
      <c r="E63" s="32"/>
      <c r="F63" s="40" t="str">
        <f t="shared" si="1"/>
        <v/>
      </c>
      <c r="G63" s="41" t="str">
        <f t="shared" si="2"/>
        <v/>
      </c>
      <c r="H63" s="32"/>
      <c r="I63" s="34"/>
      <c r="J63" s="99"/>
      <c r="K63" s="93" t="str">
        <f t="shared" si="3"/>
        <v/>
      </c>
      <c r="L63" s="93">
        <f t="shared" si="0"/>
        <v>0</v>
      </c>
      <c r="M63" s="93">
        <f t="shared" si="0"/>
        <v>0</v>
      </c>
      <c r="N63" s="94"/>
      <c r="O63" s="85"/>
    </row>
    <row r="64" spans="1:15" ht="22" customHeight="1" x14ac:dyDescent="0.2">
      <c r="A64" s="17">
        <v>43</v>
      </c>
      <c r="B64" s="88"/>
      <c r="C64" s="89"/>
      <c r="D64" s="32"/>
      <c r="E64" s="32"/>
      <c r="F64" s="40" t="str">
        <f t="shared" si="1"/>
        <v/>
      </c>
      <c r="G64" s="41" t="str">
        <f t="shared" si="2"/>
        <v/>
      </c>
      <c r="H64" s="32"/>
      <c r="I64" s="34"/>
      <c r="J64" s="99"/>
      <c r="K64" s="93" t="str">
        <f t="shared" si="3"/>
        <v/>
      </c>
      <c r="L64" s="93">
        <f t="shared" si="0"/>
        <v>0</v>
      </c>
      <c r="M64" s="93">
        <f t="shared" si="0"/>
        <v>0</v>
      </c>
      <c r="N64" s="94"/>
      <c r="O64" s="85"/>
    </row>
    <row r="65" spans="1:15" ht="22" customHeight="1" x14ac:dyDescent="0.2">
      <c r="A65" s="17">
        <v>44</v>
      </c>
      <c r="B65" s="88"/>
      <c r="C65" s="89"/>
      <c r="D65" s="32"/>
      <c r="E65" s="32"/>
      <c r="F65" s="40" t="str">
        <f t="shared" si="1"/>
        <v/>
      </c>
      <c r="G65" s="41" t="str">
        <f t="shared" si="2"/>
        <v/>
      </c>
      <c r="H65" s="32"/>
      <c r="I65" s="34"/>
      <c r="J65" s="99"/>
      <c r="K65" s="93" t="str">
        <f t="shared" si="3"/>
        <v/>
      </c>
      <c r="L65" s="93">
        <f t="shared" si="0"/>
        <v>0</v>
      </c>
      <c r="M65" s="93">
        <f t="shared" si="0"/>
        <v>0</v>
      </c>
      <c r="N65" s="94"/>
      <c r="O65" s="85"/>
    </row>
    <row r="66" spans="1:15" ht="22" customHeight="1" x14ac:dyDescent="0.2">
      <c r="A66" s="17">
        <v>45</v>
      </c>
      <c r="B66" s="88"/>
      <c r="C66" s="89"/>
      <c r="D66" s="32"/>
      <c r="E66" s="32"/>
      <c r="F66" s="40" t="str">
        <f t="shared" si="1"/>
        <v/>
      </c>
      <c r="G66" s="41" t="str">
        <f t="shared" si="2"/>
        <v/>
      </c>
      <c r="H66" s="32"/>
      <c r="I66" s="34"/>
      <c r="J66" s="99"/>
      <c r="K66" s="93" t="str">
        <f t="shared" si="3"/>
        <v/>
      </c>
      <c r="L66" s="93">
        <f t="shared" si="0"/>
        <v>0</v>
      </c>
      <c r="M66" s="93">
        <f t="shared" si="0"/>
        <v>0</v>
      </c>
      <c r="N66" s="94"/>
      <c r="O66" s="85"/>
    </row>
    <row r="67" spans="1:15" ht="22" customHeight="1" x14ac:dyDescent="0.2">
      <c r="A67" s="17">
        <v>46</v>
      </c>
      <c r="B67" s="88"/>
      <c r="C67" s="89"/>
      <c r="D67" s="32"/>
      <c r="E67" s="32"/>
      <c r="F67" s="40" t="str">
        <f t="shared" si="1"/>
        <v/>
      </c>
      <c r="G67" s="41" t="str">
        <f t="shared" si="2"/>
        <v/>
      </c>
      <c r="H67" s="32"/>
      <c r="I67" s="34"/>
      <c r="J67" s="99"/>
      <c r="K67" s="93" t="str">
        <f t="shared" si="3"/>
        <v/>
      </c>
      <c r="L67" s="93">
        <f t="shared" si="0"/>
        <v>0</v>
      </c>
      <c r="M67" s="93">
        <f t="shared" si="0"/>
        <v>0</v>
      </c>
      <c r="N67" s="94"/>
      <c r="O67" s="85"/>
    </row>
    <row r="68" spans="1:15" ht="22" customHeight="1" x14ac:dyDescent="0.2">
      <c r="A68" s="17">
        <v>47</v>
      </c>
      <c r="B68" s="88"/>
      <c r="C68" s="89"/>
      <c r="D68" s="32"/>
      <c r="E68" s="32"/>
      <c r="F68" s="40" t="str">
        <f t="shared" si="1"/>
        <v/>
      </c>
      <c r="G68" s="41" t="str">
        <f t="shared" si="2"/>
        <v/>
      </c>
      <c r="H68" s="32"/>
      <c r="I68" s="34"/>
      <c r="J68" s="99"/>
      <c r="K68" s="93" t="str">
        <f t="shared" si="3"/>
        <v/>
      </c>
      <c r="L68" s="93">
        <f t="shared" si="0"/>
        <v>0</v>
      </c>
      <c r="M68" s="93">
        <f t="shared" si="0"/>
        <v>0</v>
      </c>
      <c r="N68" s="94"/>
      <c r="O68" s="85"/>
    </row>
    <row r="69" spans="1:15" ht="22" customHeight="1" x14ac:dyDescent="0.2">
      <c r="A69" s="17">
        <v>48</v>
      </c>
      <c r="B69" s="88"/>
      <c r="C69" s="89"/>
      <c r="D69" s="32"/>
      <c r="E69" s="32"/>
      <c r="F69" s="40" t="str">
        <f t="shared" si="1"/>
        <v/>
      </c>
      <c r="G69" s="41" t="str">
        <f t="shared" si="2"/>
        <v/>
      </c>
      <c r="H69" s="32"/>
      <c r="I69" s="34"/>
      <c r="J69" s="99"/>
      <c r="K69" s="93" t="str">
        <f t="shared" si="3"/>
        <v/>
      </c>
      <c r="L69" s="93">
        <f t="shared" si="0"/>
        <v>0</v>
      </c>
      <c r="M69" s="93">
        <f t="shared" si="0"/>
        <v>0</v>
      </c>
      <c r="N69" s="94"/>
      <c r="O69" s="85"/>
    </row>
    <row r="70" spans="1:15" ht="22" customHeight="1" x14ac:dyDescent="0.2">
      <c r="A70" s="17">
        <v>49</v>
      </c>
      <c r="B70" s="88"/>
      <c r="C70" s="89"/>
      <c r="D70" s="32"/>
      <c r="E70" s="32"/>
      <c r="F70" s="40" t="str">
        <f t="shared" si="1"/>
        <v/>
      </c>
      <c r="G70" s="41" t="str">
        <f t="shared" si="2"/>
        <v/>
      </c>
      <c r="H70" s="32"/>
      <c r="I70" s="34"/>
      <c r="J70" s="99"/>
      <c r="K70" s="93" t="str">
        <f t="shared" si="3"/>
        <v/>
      </c>
      <c r="L70" s="93">
        <f t="shared" si="0"/>
        <v>0</v>
      </c>
      <c r="M70" s="93">
        <f t="shared" si="0"/>
        <v>0</v>
      </c>
      <c r="N70" s="94"/>
      <c r="O70" s="85"/>
    </row>
    <row r="71" spans="1:15" ht="22" customHeight="1" x14ac:dyDescent="0.2">
      <c r="A71" s="17">
        <v>50</v>
      </c>
      <c r="B71" s="88"/>
      <c r="C71" s="89"/>
      <c r="D71" s="32"/>
      <c r="E71" s="32"/>
      <c r="F71" s="40" t="str">
        <f t="shared" si="1"/>
        <v/>
      </c>
      <c r="G71" s="41" t="str">
        <f t="shared" si="2"/>
        <v/>
      </c>
      <c r="H71" s="32"/>
      <c r="I71" s="34"/>
      <c r="J71" s="99"/>
      <c r="K71" s="93" t="str">
        <f t="shared" si="3"/>
        <v/>
      </c>
      <c r="L71" s="93">
        <f t="shared" si="0"/>
        <v>0</v>
      </c>
      <c r="M71" s="93">
        <f t="shared" si="0"/>
        <v>0</v>
      </c>
      <c r="N71" s="94"/>
      <c r="O71" s="85"/>
    </row>
    <row r="72" spans="1:15" x14ac:dyDescent="0.2"/>
    <row r="73" spans="1:15" x14ac:dyDescent="0.2"/>
    <row r="74" spans="1:15" x14ac:dyDescent="0.2"/>
    <row r="75" spans="1:15" x14ac:dyDescent="0.2"/>
    <row r="76" spans="1:15" x14ac:dyDescent="0.2"/>
    <row r="77" spans="1:15" x14ac:dyDescent="0.2"/>
    <row r="78" spans="1:15" x14ac:dyDescent="0.2"/>
    <row r="79" spans="1:15" x14ac:dyDescent="0.2"/>
  </sheetData>
  <sheetProtection algorithmName="SHA-512" hashValue="FhK+vXx+VSNkywocGXsbrE+3KVFrltLI1U+nmSgjO1YSv14BXFwU9NG+Y71rMp42s1MReuX7WLJDa3rth210bA==" saltValue="JLduntV/DHQoaMT7DQ0tXw==" spinCount="100000" sheet="1" objects="1" scenarios="1" selectLockedCells="1"/>
  <mergeCells count="14">
    <mergeCell ref="B20:D20"/>
    <mergeCell ref="G11:H11"/>
    <mergeCell ref="K8:L8"/>
    <mergeCell ref="A2:H2"/>
    <mergeCell ref="A4:C4"/>
    <mergeCell ref="A5:C5"/>
    <mergeCell ref="A6:C6"/>
    <mergeCell ref="A8:C8"/>
    <mergeCell ref="A9:C9"/>
    <mergeCell ref="D9:E9"/>
    <mergeCell ref="A10:C10"/>
    <mergeCell ref="D10:E10"/>
    <mergeCell ref="A11:C11"/>
    <mergeCell ref="D11:E11"/>
  </mergeCells>
  <phoneticPr fontId="1"/>
  <conditionalFormatting sqref="K10:L19">
    <cfRule type="cellIs" dxfId="1" priority="1" operator="equal">
      <formula>0</formula>
    </cfRule>
    <cfRule type="cellIs" dxfId="0" priority="2" operator="greaterThan">
      <formula>0</formula>
    </cfRule>
  </conditionalFormatting>
  <dataValidations count="4">
    <dataValidation type="list" allowBlank="1" showInputMessage="1" showErrorMessage="1" sqref="C23:C71" xr:uid="{00000000-0002-0000-0600-000000000000}">
      <formula1>$S$3:$S$17</formula1>
    </dataValidation>
    <dataValidation type="list" allowBlank="1" showInputMessage="1" showErrorMessage="1" sqref="B23:B71" xr:uid="{00000000-0002-0000-0600-000001000000}">
      <formula1>$R$3:$R$8</formula1>
    </dataValidation>
    <dataValidation type="list" allowBlank="1" showInputMessage="1" showErrorMessage="1" sqref="B22" xr:uid="{00000000-0002-0000-0600-000002000000}">
      <formula1>$R$3:$R$6</formula1>
    </dataValidation>
    <dataValidation type="list" allowBlank="1" showInputMessage="1" showErrorMessage="1" sqref="C22" xr:uid="{00000000-0002-0000-0600-000003000000}">
      <formula1>$S$3:$S$6</formula1>
    </dataValidation>
  </dataValidations>
  <hyperlinks>
    <hyperlink ref="H4" r:id="rId1" xr:uid="{00000000-0004-0000-0600-000000000000}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94" orientation="portrait" blackAndWhite="1" r:id="rId2"/>
  <headerFooter>
    <oddHeader>&amp;R&amp;10&amp;P&amp;[/&amp;N</oddHeader>
    <oddFooter>&amp;C&amp;P&amp;[ページ</oddFooter>
  </headerFooter>
  <rowBreaks count="1" manualBreakCount="1">
    <brk id="46" max="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カデット</vt:lpstr>
      <vt:lpstr>カデット!Print_Area</vt:lpstr>
      <vt:lpstr>カデット!Print_Titles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 AMEmiya</dc:creator>
  <cp:lastModifiedBy>t a</cp:lastModifiedBy>
  <cp:lastPrinted>2022-04-10T06:08:15Z</cp:lastPrinted>
  <dcterms:created xsi:type="dcterms:W3CDTF">2017-03-09T03:07:40Z</dcterms:created>
  <dcterms:modified xsi:type="dcterms:W3CDTF">2025-02-24T02:47:40Z</dcterms:modified>
</cp:coreProperties>
</file>